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DOSSIER RP\5 - SAISON 2022-2023\SCOLAIRES\Matrices bulletins\collège\"/>
    </mc:Choice>
  </mc:AlternateContent>
  <xr:revisionPtr revIDLastSave="0" documentId="13_ncr:1_{641B1BF5-253E-4D10-9928-63DFCCBF21F6}" xr6:coauthVersionLast="47" xr6:coauthVersionMax="47" xr10:uidLastSave="{00000000-0000-0000-0000-000000000000}"/>
  <bookViews>
    <workbookView xWindow="-120" yWindow="-120" windowWidth="29040" windowHeight="15840" firstSheet="1" activeTab="1" xr2:uid="{00000000-000D-0000-FFFF-FFFF00000000}"/>
  </bookViews>
  <sheets>
    <sheet name="bulletin de confirmation matric" sheetId="4" r:id="rId1"/>
    <sheet name="collège réservation " sheetId="8" r:id="rId2"/>
    <sheet name="collège confirmation "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3" l="1"/>
  <c r="F31" i="13"/>
  <c r="F25" i="13"/>
  <c r="F19" i="13"/>
  <c r="G40" i="13" l="1"/>
  <c r="B28" i="4"/>
  <c r="F54" i="4" l="1"/>
  <c r="F48" i="4"/>
  <c r="F42" i="4"/>
  <c r="B33" i="4"/>
  <c r="F32" i="4"/>
  <c r="B32" i="4"/>
  <c r="B29" i="4"/>
  <c r="F28" i="4"/>
  <c r="F25" i="4"/>
  <c r="F33" i="4" l="1"/>
  <c r="F29" i="4"/>
  <c r="F56" i="4"/>
  <c r="F34" i="4" l="1"/>
  <c r="G58" i="4" s="1"/>
</calcChain>
</file>

<file path=xl/sharedStrings.xml><?xml version="1.0" encoding="utf-8"?>
<sst xmlns="http://schemas.openxmlformats.org/spreadsheetml/2006/main" count="212" uniqueCount="77">
  <si>
    <t xml:space="preserve">BULLETIN DE CONFIRMATION </t>
  </si>
  <si>
    <r>
      <t xml:space="preserve">Vérifiez les données avant de retourner la fiche signée et cachetée par l'établissement dans les plus brefs délais. La réservation sera finalisée à réception du règlement 
à déposer en billetterie </t>
    </r>
    <r>
      <rPr>
        <b/>
        <sz val="10"/>
        <color theme="1"/>
        <rFont val="Calibri"/>
        <family val="2"/>
        <scheme val="minor"/>
      </rPr>
      <t>au plus tard le 27 novembre !</t>
    </r>
  </si>
  <si>
    <t>Merci de recalculer les montants en cas de changement d'effectif !</t>
  </si>
  <si>
    <t xml:space="preserve">Avant de venir déposer vos règlements, merci de prendre rendez-vous avec la billetterie 
au 02 53 84 20 02 / accueil@letheatre-saintnazaire.fr  </t>
  </si>
  <si>
    <t xml:space="preserve">Nom de l'établissement : </t>
  </si>
  <si>
    <t>Adresse :</t>
  </si>
  <si>
    <t>Téléphone :</t>
  </si>
  <si>
    <t>Nom et prénom du gestionnaire  :</t>
  </si>
  <si>
    <t>Courriel :</t>
  </si>
  <si>
    <t xml:space="preserve">Nom et prénom de l'enseignant(e) : </t>
  </si>
  <si>
    <t xml:space="preserve">Courriel : </t>
  </si>
  <si>
    <t xml:space="preserve">Discipline enseignée : </t>
  </si>
  <si>
    <t>MES RÉSERVATIONS EN ABONNEMENT</t>
  </si>
  <si>
    <t>1 -</t>
  </si>
  <si>
    <t xml:space="preserve">Date : </t>
  </si>
  <si>
    <t>Lieu :</t>
  </si>
  <si>
    <t>Réservé billetterie</t>
  </si>
  <si>
    <t>Horaire :</t>
  </si>
  <si>
    <t>Durée :</t>
  </si>
  <si>
    <t xml:space="preserve">Classe : </t>
  </si>
  <si>
    <t>Acc gratuit :</t>
  </si>
  <si>
    <t>Tarif :</t>
  </si>
  <si>
    <t xml:space="preserve">Effectif: </t>
  </si>
  <si>
    <t>Acc Payant :</t>
  </si>
  <si>
    <t>Montant :</t>
  </si>
  <si>
    <t>2 -</t>
  </si>
  <si>
    <t>3 -</t>
  </si>
  <si>
    <t xml:space="preserve">Total de l'abonnement : </t>
  </si>
  <si>
    <t xml:space="preserve">Mode de règlement : </t>
  </si>
  <si>
    <t>MES RÉSERVATIONS HORS ABONNEMENT</t>
  </si>
  <si>
    <t xml:space="preserve">Total des réservations hors abonnement : </t>
  </si>
  <si>
    <t xml:space="preserve">Montant total des réservations : </t>
  </si>
  <si>
    <r>
      <rPr>
        <b/>
        <sz val="9"/>
        <color rgb="FFFF0000"/>
        <rFont val="Calibri"/>
        <family val="2"/>
        <scheme val="minor"/>
      </rPr>
      <t>TOUTE COMMANDE IMPLIQUE UN ENGAGEMENT ET UN REGLEMENT DE VOTRE PART. 
LES BILLETS COMMANDÉS ET REGLÉS NE SERONT PAS REMBOURSÉS.</t>
    </r>
    <r>
      <rPr>
        <b/>
        <sz val="10"/>
        <color rgb="FFFF0000"/>
        <rFont val="Calibri"/>
        <family val="2"/>
        <scheme val="minor"/>
      </rPr>
      <t xml:space="preserve"> </t>
    </r>
    <r>
      <rPr>
        <sz val="10"/>
        <color rgb="FFFF0000"/>
        <rFont val="Calibri"/>
        <family val="2"/>
        <scheme val="minor"/>
      </rPr>
      <t xml:space="preserve">
</t>
    </r>
    <r>
      <rPr>
        <sz val="8"/>
        <rFont val="Calibri"/>
        <family val="2"/>
        <scheme val="minor"/>
      </rPr>
      <t>NB : L’ indépendance des exercices s’imposant de fait en comptabilité, la facturation des places se fera forcément en date de l’exercice comptable concerné par la date de représentation.</t>
    </r>
  </si>
  <si>
    <t xml:space="preserve">Cachet de l'établissement </t>
  </si>
  <si>
    <t>Je signe ma fiche de réservation :</t>
  </si>
  <si>
    <t>Les informations recueillies avec votre consentement sur ce formulaire sont enregistrées dans un fichier informatisé par Le Théâtre, scène nationale de Saint-Nazaire pour la gestion des réservations, des relations avec ses partenaires éducatifs et la gestion de son public. Elles sont conservées pendant 3 ans et sont destinées au Service des Publics et au Service Billetterie. Vous pouvez exercer votre droit d’accès aux données vous concernant et les faire rectifier en contactant le service des publics (numéro ci-dessous). Nous vous informons de l’existence de la liste d’opposition au démarchage téléphonique « Bloctel », sur laquelle vous pouvez vous inscrire : https://conso.bloctel.fr.</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</si>
  <si>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onglet enseignants</t>
    </r>
  </si>
  <si>
    <t xml:space="preserve">MES RÉSERVATIONS </t>
  </si>
  <si>
    <t>4 -</t>
  </si>
  <si>
    <t>o</t>
  </si>
  <si>
    <t xml:space="preserve">ÉTAPE 2/3 DE RÉSERVATION  </t>
  </si>
  <si>
    <t xml:space="preserve">Téléphone : </t>
  </si>
  <si>
    <t xml:space="preserve">Nom et prénom de l'enseignant(e) :  </t>
  </si>
  <si>
    <t>SAISON 21/22</t>
  </si>
  <si>
    <t>Horaires</t>
  </si>
  <si>
    <t>Niveau classe</t>
  </si>
  <si>
    <t>Gratuits</t>
  </si>
  <si>
    <t>Payants</t>
  </si>
  <si>
    <t>Choix 1 :</t>
  </si>
  <si>
    <t>Choix 2 :</t>
  </si>
  <si>
    <t>Choix 2:</t>
  </si>
  <si>
    <t>Règlement (à renseigner pour valider la demande) :</t>
  </si>
  <si>
    <t xml:space="preserve">autres, merci de préciser : </t>
  </si>
  <si>
    <t>Merci de préciser votre projet pédagogique ci-dessous :</t>
  </si>
  <si>
    <t>Dates par ordre de préférence</t>
  </si>
  <si>
    <t>établissement scolaire (sur facturation, spectacles 2022 facturés en 2022)</t>
  </si>
  <si>
    <t>Nombre d'élèves** par classe :</t>
  </si>
  <si>
    <t>Accompagnateurs ***</t>
  </si>
  <si>
    <t xml:space="preserve">*** Un accompagnateur gratuit par tranche de 10 élèves, plus d'informations sur le guide de l'enseignant </t>
  </si>
  <si>
    <t xml:space="preserve">** Merci de préciser si un élève est en situation de handicap </t>
  </si>
  <si>
    <t>établissement scolaire (sur facturation, spectacles 2023 facturés en 2023)</t>
  </si>
  <si>
    <t xml:space="preserve">Ville : </t>
  </si>
  <si>
    <t xml:space="preserve">ÉTAPE 1/3 : BULLETIN DE RÉSERVATION  </t>
  </si>
  <si>
    <t>Vos choix de spectacles par ordre de préférence, renseigner 1 ligne par classe* :</t>
  </si>
  <si>
    <t>* indispensable pour le service billetterie</t>
  </si>
  <si>
    <t>ÉTAPE 2/3 BULLETIN DE CONFIRMATION - ALLER</t>
  </si>
  <si>
    <t>cachet établissement</t>
  </si>
  <si>
    <t>Signature :</t>
  </si>
  <si>
    <t>N° commande billetterie</t>
  </si>
  <si>
    <r>
      <rPr>
        <b/>
        <sz val="11"/>
        <color rgb="FFFF0000"/>
        <rFont val="Calibri"/>
        <family val="2"/>
        <scheme val="minor"/>
      </rPr>
      <t xml:space="preserve">TOUTE COMMANDE IMPLIQUE UN ENGAGEMENT ET UN REGLEMENT DE VOTRE PART. 
LES BILLETS ÉDITÉS ET REGLÉS NE SERONT PAS REMBOURSÉS. </t>
    </r>
    <r>
      <rPr>
        <sz val="11"/>
        <color rgb="FFFF0000"/>
        <rFont val="Calibri"/>
        <family val="2"/>
        <scheme val="minor"/>
      </rPr>
      <t xml:space="preserve">
</t>
    </r>
    <r>
      <rPr>
        <sz val="11"/>
        <rFont val="Calibri"/>
        <family val="2"/>
        <scheme val="minor"/>
      </rPr>
      <t>NB : l’indépendance des exercices s’imposant de fait en comptabilité, la facturation des places se fera forcément en date de l’exercice comptable concerné par la date de représentation.</t>
    </r>
  </si>
  <si>
    <r>
      <t>Merci de vérifier les données et de recalculer les montants en cas de changement d'effectifs, avant de renvoyez ce bulletin (étape 3/3) signé et cacheté par l'établissement. 
Date limite de retour : un mois avant le spectacle et au plus tard</t>
    </r>
    <r>
      <rPr>
        <b/>
        <sz val="10"/>
        <color theme="1"/>
        <rFont val="Calibri"/>
        <family val="2"/>
        <scheme val="minor"/>
      </rPr>
      <t xml:space="preserve"> le 16 décembre 2022</t>
    </r>
  </si>
  <si>
    <t>SAISON 22/23 - COLLÈGE</t>
  </si>
  <si>
    <t xml:space="preserve">Nom et prénom du gestionnaire  : </t>
  </si>
  <si>
    <t xml:space="preserve">pass Culture - bon collectif à partir 4ème (Ministère de la Culture) </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</si>
  <si>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enseignants</t>
    </r>
  </si>
  <si>
    <t>Veuillez indiquer le nombre maximum de spectacles souhaités par classe :</t>
  </si>
  <si>
    <r>
      <t xml:space="preserve">À renvoyer avant le 9 septembre 2022 à </t>
    </r>
    <r>
      <rPr>
        <sz val="10"/>
        <color rgb="FF0070C0"/>
        <rFont val="Calibri"/>
        <family val="2"/>
        <scheme val="minor"/>
      </rPr>
      <t>louise.rialland@letheatre-saintnazaire.fr</t>
    </r>
    <r>
      <rPr>
        <sz val="10"/>
        <color theme="1"/>
        <rFont val="Calibri"/>
        <family val="2"/>
        <scheme val="minor"/>
      </rPr>
      <t xml:space="preserve">
Attention, votre réservation ne sera définitive qu'à l'étape 3/3 où vous nous renvoyez la fiche de confirmation validé par votre établissement (voir Guide de l'enseignant page 21 à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</si>
</sst>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quot; &quot;##&quot; &quot;##&quot; &quot;##&quot; &quot;##"/>
    <numFmt numFmtId="165" formatCode="dddd\ dd\ mmmm"/>
    <numFmt numFmtId="166" formatCode="#,##0\ &quot;€&quot;"/>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8" tint="-0.249977111117893"/>
      <name val="Calibri"/>
      <family val="2"/>
      <scheme val="minor"/>
    </font>
    <font>
      <u/>
      <sz val="10"/>
      <color theme="8" tint="-0.249977111117893"/>
      <name val="Calibri"/>
      <family val="2"/>
      <scheme val="minor"/>
    </font>
    <font>
      <b/>
      <sz val="10"/>
      <color theme="4"/>
      <name val="Calibri"/>
      <family val="2"/>
      <scheme val="minor"/>
    </font>
    <font>
      <b/>
      <sz val="11"/>
      <color rgb="FFFF0000"/>
      <name val="Calibri"/>
      <family val="2"/>
      <scheme val="minor"/>
    </font>
    <font>
      <sz val="9"/>
      <name val="Calibri"/>
      <family val="2"/>
      <scheme val="minor"/>
    </font>
    <font>
      <sz val="10"/>
      <color rgb="FFFF0000"/>
      <name val="Calibri"/>
      <family val="2"/>
      <scheme val="minor"/>
    </font>
    <font>
      <i/>
      <sz val="7.5"/>
      <color theme="1"/>
      <name val="Calibri"/>
      <family val="2"/>
      <scheme val="minor"/>
    </font>
    <font>
      <b/>
      <sz val="16"/>
      <color rgb="FF0070C0"/>
      <name val="Calibri"/>
      <family val="2"/>
      <scheme val="minor"/>
    </font>
    <font>
      <b/>
      <sz val="18"/>
      <color theme="8" tint="-0.249977111117893"/>
      <name val="Calibri"/>
      <family val="2"/>
      <scheme val="minor"/>
    </font>
    <font>
      <b/>
      <sz val="10"/>
      <color rgb="FF0070C0"/>
      <name val="Calibri"/>
      <family val="2"/>
      <scheme val="minor"/>
    </font>
    <font>
      <b/>
      <sz val="10"/>
      <color rgb="FFFF0000"/>
      <name val="Calibri"/>
      <family val="2"/>
      <scheme val="minor"/>
    </font>
    <font>
      <sz val="10"/>
      <color theme="4" tint="-0.249977111117893"/>
      <name val="Calibri"/>
      <family val="2"/>
      <scheme val="minor"/>
    </font>
    <font>
      <b/>
      <sz val="9"/>
      <color rgb="FFFF0000"/>
      <name val="Calibri"/>
      <family val="2"/>
      <scheme val="minor"/>
    </font>
    <font>
      <sz val="8"/>
      <name val="Calibri"/>
      <family val="2"/>
      <scheme val="minor"/>
    </font>
    <font>
      <u/>
      <sz val="9"/>
      <color theme="4"/>
      <name val="Calibri"/>
      <family val="2"/>
      <scheme val="minor"/>
    </font>
    <font>
      <u/>
      <sz val="10"/>
      <color theme="10"/>
      <name val="Calibri"/>
      <family val="2"/>
      <scheme val="minor"/>
    </font>
    <font>
      <sz val="16"/>
      <color rgb="FF4472C4"/>
      <name val="Calibri"/>
      <family val="2"/>
      <scheme val="minor"/>
    </font>
    <font>
      <sz val="18"/>
      <color rgb="FF4472C4"/>
      <name val="Calibri"/>
      <family val="2"/>
      <scheme val="minor"/>
    </font>
    <font>
      <sz val="16"/>
      <color rgb="FF0070C0"/>
      <name val="Calibri"/>
      <family val="2"/>
      <scheme val="minor"/>
    </font>
    <font>
      <sz val="11"/>
      <color rgb="FF000000"/>
      <name val="Calibri"/>
      <family val="2"/>
      <scheme val="minor"/>
    </font>
    <font>
      <sz val="10"/>
      <color rgb="FF000000"/>
      <name val="Calibri"/>
      <family val="2"/>
      <scheme val="minor"/>
    </font>
    <font>
      <sz val="9"/>
      <color theme="1"/>
      <name val="Calibri"/>
      <family val="2"/>
      <scheme val="minor"/>
    </font>
    <font>
      <sz val="16"/>
      <color rgb="FF000000"/>
      <name val="Wingdings"/>
      <charset val="2"/>
    </font>
    <font>
      <sz val="18"/>
      <color theme="5" tint="0.39997558519241921"/>
      <name val="Calibri"/>
      <family val="2"/>
      <scheme val="minor"/>
    </font>
    <font>
      <b/>
      <sz val="16"/>
      <color theme="5" tint="0.39997558519241921"/>
      <name val="Calibri"/>
      <family val="2"/>
      <scheme val="minor"/>
    </font>
    <font>
      <b/>
      <sz val="18"/>
      <color theme="5" tint="0.39997558519241921"/>
      <name val="Calibri"/>
      <family val="2"/>
      <scheme val="minor"/>
    </font>
    <font>
      <sz val="11"/>
      <color theme="5" tint="0.39997558519241921"/>
      <name val="Calibri"/>
      <family val="2"/>
      <scheme val="minor"/>
    </font>
    <font>
      <sz val="10"/>
      <color rgb="FF0070C0"/>
      <name val="Calibri"/>
      <family val="2"/>
      <scheme val="minor"/>
    </font>
    <font>
      <sz val="1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369">
    <xf numFmtId="0" fontId="0" fillId="0" borderId="0" xfId="0"/>
    <xf numFmtId="0" fontId="4" fillId="0" borderId="0" xfId="0" applyFont="1" applyAlignment="1">
      <alignment vertical="center"/>
    </xf>
    <xf numFmtId="0" fontId="8" fillId="0" borderId="0" xfId="0" applyFont="1" applyAlignment="1">
      <alignment vertical="center"/>
    </xf>
    <xf numFmtId="0" fontId="9" fillId="0" borderId="0" xfId="1" applyFont="1" applyAlignment="1">
      <alignment vertical="center"/>
    </xf>
    <xf numFmtId="0" fontId="9" fillId="0" borderId="0" xfId="1" applyFont="1" applyAlignment="1">
      <alignment horizontal="left" vertical="center"/>
    </xf>
    <xf numFmtId="20" fontId="8" fillId="0" borderId="0" xfId="0" applyNumberFormat="1" applyFont="1" applyAlignment="1">
      <alignment horizontal="left" vertical="center"/>
    </xf>
    <xf numFmtId="0" fontId="5" fillId="0" borderId="17" xfId="0" applyFont="1" applyBorder="1" applyAlignment="1">
      <alignment horizontal="right" vertical="center" wrapText="1"/>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4" fillId="0" borderId="0" xfId="0" applyFont="1" applyAlignment="1">
      <alignment horizontal="left" vertical="center"/>
    </xf>
    <xf numFmtId="0" fontId="7" fillId="3" borderId="11"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4" fillId="3" borderId="14" xfId="0" applyFont="1" applyFill="1" applyBorder="1" applyAlignment="1">
      <alignment horizontal="right" vertical="center"/>
    </xf>
    <xf numFmtId="166" fontId="17" fillId="3" borderId="13" xfId="0" applyNumberFormat="1" applyFont="1" applyFill="1" applyBorder="1" applyAlignment="1">
      <alignment horizontal="left" vertical="center"/>
    </xf>
    <xf numFmtId="0" fontId="7" fillId="3" borderId="24"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4" fillId="3" borderId="8" xfId="0" applyFont="1" applyFill="1" applyBorder="1" applyAlignment="1">
      <alignment horizontal="right" vertical="center"/>
    </xf>
    <xf numFmtId="166" fontId="17" fillId="3" borderId="10" xfId="0" applyNumberFormat="1" applyFont="1" applyFill="1" applyBorder="1" applyAlignment="1">
      <alignment horizontal="left" vertical="center"/>
    </xf>
    <xf numFmtId="8" fontId="19" fillId="0" borderId="0" xfId="0" applyNumberFormat="1"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4" fillId="0" borderId="0" xfId="0" applyFont="1" applyAlignment="1">
      <alignment vertical="top"/>
    </xf>
    <xf numFmtId="0" fontId="7" fillId="0" borderId="0" xfId="0" applyFont="1" applyBorder="1" applyAlignment="1">
      <alignment horizontal="left" vertical="center"/>
    </xf>
    <xf numFmtId="0" fontId="15" fillId="0" borderId="0" xfId="0" applyFont="1" applyAlignment="1">
      <alignment vertical="center"/>
    </xf>
    <xf numFmtId="164" fontId="7" fillId="0" borderId="0" xfId="0" applyNumberFormat="1" applyFont="1" applyBorder="1" applyAlignment="1" applyProtection="1">
      <alignment horizontal="left" vertical="center"/>
      <protection locked="0"/>
    </xf>
    <xf numFmtId="0" fontId="17" fillId="3" borderId="23" xfId="0" applyFont="1" applyFill="1" applyBorder="1" applyAlignment="1" applyProtection="1">
      <alignment vertical="center"/>
      <protection locked="0"/>
    </xf>
    <xf numFmtId="0" fontId="17" fillId="3" borderId="24" xfId="0" applyFont="1" applyFill="1" applyBorder="1" applyAlignment="1" applyProtection="1">
      <alignment horizontal="left" vertical="center" wrapText="1"/>
      <protection locked="0"/>
    </xf>
    <xf numFmtId="0" fontId="17" fillId="3" borderId="23" xfId="0" applyFont="1" applyFill="1" applyBorder="1" applyAlignment="1" applyProtection="1">
      <alignment horizontal="left" vertical="center"/>
      <protection locked="0"/>
    </xf>
    <xf numFmtId="165" fontId="17" fillId="3" borderId="12" xfId="0" applyNumberFormat="1" applyFont="1" applyFill="1" applyBorder="1" applyAlignment="1" applyProtection="1">
      <alignment horizontal="left" vertical="center" wrapText="1"/>
      <protection locked="0"/>
    </xf>
    <xf numFmtId="0" fontId="17" fillId="3" borderId="7" xfId="0" applyFont="1" applyFill="1" applyBorder="1" applyAlignment="1" applyProtection="1">
      <alignment vertical="center" wrapText="1"/>
      <protection locked="0"/>
    </xf>
    <xf numFmtId="0" fontId="17" fillId="3" borderId="13"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wrapText="1"/>
      <protection locked="0"/>
    </xf>
    <xf numFmtId="0" fontId="17" fillId="3" borderId="12" xfId="0" applyFont="1" applyFill="1" applyBorder="1" applyAlignment="1" applyProtection="1">
      <alignment vertical="center" wrapText="1"/>
      <protection locked="0"/>
    </xf>
    <xf numFmtId="0" fontId="17" fillId="3" borderId="7" xfId="0" applyFont="1" applyFill="1" applyBorder="1" applyAlignment="1" applyProtection="1">
      <alignment horizontal="left" vertical="center" wrapText="1"/>
      <protection locked="0"/>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12"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0" xfId="0" applyNumberFormat="1" applyFont="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23" fillId="0" borderId="0" xfId="1" applyFont="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49" fontId="6" fillId="5" borderId="2" xfId="0" applyNumberFormat="1" applyFont="1" applyFill="1" applyBorder="1" applyAlignment="1" applyProtection="1">
      <alignment vertical="center"/>
      <protection locked="0"/>
    </xf>
    <xf numFmtId="164" fontId="7" fillId="0" borderId="5" xfId="0" applyNumberFormat="1" applyFont="1" applyBorder="1" applyAlignment="1" applyProtection="1">
      <alignment horizontal="left" vertical="center"/>
      <protection locked="0"/>
    </xf>
    <xf numFmtId="164" fontId="6" fillId="5" borderId="0" xfId="0" applyNumberFormat="1" applyFont="1" applyFill="1" applyAlignment="1" applyProtection="1">
      <alignment vertical="center"/>
      <protection locked="0"/>
    </xf>
    <xf numFmtId="164" fontId="6" fillId="5" borderId="5" xfId="0" applyNumberFormat="1" applyFont="1" applyFill="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26" fillId="0" borderId="0" xfId="0" applyFont="1" applyAlignment="1">
      <alignment vertical="center"/>
    </xf>
    <xf numFmtId="0" fontId="5" fillId="0" borderId="0" xfId="0" applyFont="1" applyAlignment="1">
      <alignment horizontal="left" vertical="center"/>
    </xf>
    <xf numFmtId="164" fontId="7" fillId="0" borderId="31" xfId="0" applyNumberFormat="1" applyFont="1" applyBorder="1" applyAlignment="1" applyProtection="1">
      <alignment horizontal="left" vertical="center"/>
      <protection locked="0"/>
    </xf>
    <xf numFmtId="164" fontId="7" fillId="0" borderId="32" xfId="0" applyNumberFormat="1" applyFont="1" applyBorder="1" applyAlignment="1" applyProtection="1">
      <alignment horizontal="left" vertical="center"/>
      <protection locked="0"/>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vertical="center"/>
    </xf>
    <xf numFmtId="0" fontId="7" fillId="0" borderId="0" xfId="0"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164" fontId="7" fillId="0" borderId="9" xfId="0" applyNumberFormat="1" applyFont="1" applyBorder="1" applyAlignment="1" applyProtection="1">
      <alignment horizontal="left" vertical="center"/>
      <protection locked="0"/>
    </xf>
    <xf numFmtId="164" fontId="7" fillId="0" borderId="10" xfId="0" applyNumberFormat="1" applyFont="1" applyBorder="1" applyAlignment="1" applyProtection="1">
      <alignment horizontal="left" vertical="center"/>
      <protection locked="0"/>
    </xf>
    <xf numFmtId="8" fontId="19" fillId="0" borderId="0" xfId="0" applyNumberFormat="1" applyFont="1" applyBorder="1" applyAlignment="1">
      <alignment vertical="center"/>
    </xf>
    <xf numFmtId="0" fontId="0" fillId="0" borderId="0" xfId="0" applyBorder="1"/>
    <xf numFmtId="0" fontId="4" fillId="0" borderId="0" xfId="0" applyFont="1" applyBorder="1" applyAlignment="1" applyProtection="1">
      <alignment horizontal="center" vertical="top"/>
      <protection locked="0"/>
    </xf>
    <xf numFmtId="0" fontId="4" fillId="0" borderId="0" xfId="0" applyFont="1" applyAlignment="1">
      <alignment horizontal="left" vertical="center" wrapText="1"/>
    </xf>
    <xf numFmtId="0" fontId="4" fillId="0" borderId="0" xfId="0" applyFont="1" applyBorder="1" applyAlignment="1">
      <alignment horizontal="right" vertical="center"/>
    </xf>
    <xf numFmtId="0" fontId="3" fillId="0" borderId="0" xfId="1" applyBorder="1" applyAlignment="1" applyProtection="1">
      <alignment vertical="center"/>
      <protection locked="0"/>
    </xf>
    <xf numFmtId="0" fontId="4" fillId="6" borderId="33" xfId="0" applyFont="1" applyFill="1" applyBorder="1" applyAlignment="1">
      <alignment horizontal="right" vertical="center"/>
    </xf>
    <xf numFmtId="0" fontId="5" fillId="6" borderId="33" xfId="0" applyFont="1" applyFill="1" applyBorder="1" applyAlignment="1">
      <alignment horizontal="right" vertical="center" wrapText="1"/>
    </xf>
    <xf numFmtId="0" fontId="4" fillId="6" borderId="33" xfId="0" applyFont="1" applyFill="1" applyBorder="1" applyAlignment="1">
      <alignment vertical="center"/>
    </xf>
    <xf numFmtId="0" fontId="4" fillId="6" borderId="33" xfId="0" applyFont="1" applyFill="1" applyBorder="1" applyAlignment="1">
      <alignment horizontal="right" vertical="center" wrapText="1"/>
    </xf>
    <xf numFmtId="0" fontId="4" fillId="6" borderId="0" xfId="0" applyFont="1" applyFill="1" applyBorder="1" applyAlignment="1">
      <alignment vertical="center"/>
    </xf>
    <xf numFmtId="8" fontId="19" fillId="6" borderId="0" xfId="0" applyNumberFormat="1" applyFont="1" applyFill="1" applyBorder="1" applyAlignment="1">
      <alignment vertical="center"/>
    </xf>
    <xf numFmtId="0" fontId="4" fillId="6" borderId="0" xfId="0" applyFont="1" applyFill="1" applyBorder="1" applyAlignment="1">
      <alignment horizontal="right" vertical="center"/>
    </xf>
    <xf numFmtId="0" fontId="4" fillId="0" borderId="0" xfId="0" applyFont="1" applyBorder="1" applyAlignment="1">
      <alignment horizontal="left" vertical="top"/>
    </xf>
    <xf numFmtId="0" fontId="7" fillId="6" borderId="0" xfId="0" applyFont="1" applyFill="1" applyBorder="1" applyAlignment="1">
      <alignment horizontal="center" vertical="center"/>
    </xf>
    <xf numFmtId="0" fontId="1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right" vertical="center" wrapText="1"/>
    </xf>
    <xf numFmtId="165" fontId="17" fillId="6" borderId="0" xfId="0" applyNumberFormat="1" applyFont="1" applyFill="1" applyBorder="1" applyAlignment="1" applyProtection="1">
      <alignment horizontal="left" vertical="center" wrapText="1"/>
      <protection locked="0"/>
    </xf>
    <xf numFmtId="0" fontId="4" fillId="6" borderId="0" xfId="0" applyFont="1" applyFill="1" applyBorder="1" applyAlignment="1">
      <alignment horizontal="right" vertical="center" wrapText="1"/>
    </xf>
    <xf numFmtId="0" fontId="17" fillId="6" borderId="0" xfId="0" applyFont="1" applyFill="1" applyBorder="1" applyAlignment="1" applyProtection="1">
      <alignment vertical="center" wrapText="1"/>
      <protection locked="0"/>
    </xf>
    <xf numFmtId="0" fontId="4" fillId="6" borderId="0" xfId="0" applyFont="1" applyFill="1" applyBorder="1" applyAlignment="1">
      <alignment horizontal="left" vertical="top"/>
    </xf>
    <xf numFmtId="0" fontId="17" fillId="6" borderId="0" xfId="0" applyFont="1" applyFill="1" applyBorder="1" applyAlignment="1" applyProtection="1">
      <alignment horizontal="left" vertical="center"/>
      <protection locked="0"/>
    </xf>
    <xf numFmtId="166" fontId="17" fillId="6" borderId="0" xfId="0" applyNumberFormat="1" applyFont="1" applyFill="1" applyBorder="1" applyAlignment="1">
      <alignment horizontal="left" vertical="center"/>
    </xf>
    <xf numFmtId="0" fontId="5" fillId="6" borderId="0" xfId="0" applyFont="1" applyFill="1" applyBorder="1" applyAlignment="1">
      <alignment horizontal="right" vertical="center" wrapText="1"/>
    </xf>
    <xf numFmtId="0" fontId="10" fillId="6" borderId="0" xfId="0" applyFont="1" applyFill="1" applyBorder="1" applyAlignment="1">
      <alignment horizontal="left" vertical="center"/>
    </xf>
    <xf numFmtId="0" fontId="30" fillId="0" borderId="0" xfId="0" applyFont="1"/>
    <xf numFmtId="0" fontId="4" fillId="0" borderId="0" xfId="0" applyFont="1" applyBorder="1" applyAlignment="1">
      <alignment vertical="center" wrapText="1"/>
    </xf>
    <xf numFmtId="0" fontId="13" fillId="0" borderId="0" xfId="0" applyFont="1" applyBorder="1" applyAlignment="1">
      <alignment horizontal="left" vertical="center" wrapText="1"/>
    </xf>
    <xf numFmtId="0" fontId="5" fillId="0" borderId="0" xfId="0" applyFont="1" applyBorder="1" applyAlignment="1">
      <alignment horizontal="left" wrapText="1"/>
    </xf>
    <xf numFmtId="0" fontId="4" fillId="0" borderId="0" xfId="0" applyFont="1" applyBorder="1" applyAlignment="1">
      <alignment vertical="top"/>
    </xf>
    <xf numFmtId="0" fontId="4" fillId="0" borderId="0" xfId="0" applyFont="1" applyBorder="1" applyAlignment="1" applyProtection="1">
      <alignment vertical="center"/>
      <protection locked="0"/>
    </xf>
    <xf numFmtId="0" fontId="4"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2" fillId="6" borderId="0" xfId="0" applyFont="1" applyFill="1" applyBorder="1" applyAlignment="1">
      <alignment horizontal="right" vertical="center" wrapText="1"/>
    </xf>
    <xf numFmtId="166" fontId="11" fillId="6" borderId="0" xfId="0" applyNumberFormat="1" applyFont="1" applyFill="1" applyBorder="1" applyAlignment="1">
      <alignment horizontal="left" vertical="center"/>
    </xf>
    <xf numFmtId="0" fontId="1" fillId="6" borderId="0"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xf numFmtId="49" fontId="6" fillId="7" borderId="1" xfId="0" applyNumberFormat="1" applyFont="1" applyFill="1" applyBorder="1" applyAlignment="1" applyProtection="1">
      <alignment vertical="center"/>
      <protection locked="0"/>
    </xf>
    <xf numFmtId="0" fontId="0" fillId="0" borderId="0" xfId="0"/>
    <xf numFmtId="0" fontId="4" fillId="0" borderId="0" xfId="0" applyFont="1" applyAlignment="1">
      <alignment vertical="center"/>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15" fillId="0" borderId="0" xfId="0" applyFont="1" applyAlignment="1">
      <alignment vertical="center"/>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4" fillId="0" borderId="0" xfId="0" applyFont="1" applyAlignment="1">
      <alignment horizontal="right" vertical="center"/>
    </xf>
    <xf numFmtId="0" fontId="4" fillId="0" borderId="8" xfId="0" applyFont="1" applyBorder="1" applyAlignment="1">
      <alignment horizontal="right" vertical="center"/>
    </xf>
    <xf numFmtId="0" fontId="7" fillId="0" borderId="4" xfId="0" applyFont="1" applyBorder="1" applyAlignment="1" applyProtection="1">
      <alignment vertical="center"/>
      <protection locked="0"/>
    </xf>
    <xf numFmtId="164" fontId="7" fillId="0" borderId="4" xfId="0" applyNumberFormat="1" applyFont="1" applyBorder="1" applyAlignment="1" applyProtection="1">
      <alignment vertical="center"/>
      <protection locked="0"/>
    </xf>
    <xf numFmtId="164" fontId="7" fillId="0" borderId="8" xfId="0" applyNumberFormat="1"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0" fontId="3" fillId="0" borderId="8" xfId="1" applyBorder="1" applyAlignment="1" applyProtection="1">
      <alignment vertical="center"/>
      <protection locked="0"/>
    </xf>
    <xf numFmtId="0" fontId="4" fillId="0" borderId="0" xfId="0" applyFont="1" applyAlignment="1">
      <alignment horizontal="left" vertical="center" wrapText="1"/>
    </xf>
    <xf numFmtId="0" fontId="31" fillId="0" borderId="0" xfId="0" applyFont="1" applyAlignment="1">
      <alignment vertical="center"/>
    </xf>
    <xf numFmtId="0" fontId="4" fillId="0" borderId="33" xfId="0" applyFont="1" applyBorder="1" applyAlignment="1">
      <alignment vertical="center"/>
    </xf>
    <xf numFmtId="164" fontId="7" fillId="0" borderId="0"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164" fontId="7" fillId="0" borderId="2" xfId="0" applyNumberFormat="1" applyFont="1" applyBorder="1" applyAlignment="1" applyProtection="1">
      <alignment vertical="center"/>
      <protection locked="0"/>
    </xf>
    <xf numFmtId="164" fontId="7" fillId="0" borderId="3"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locked="0"/>
    </xf>
    <xf numFmtId="49" fontId="6" fillId="7" borderId="2" xfId="0" applyNumberFormat="1" applyFont="1" applyFill="1" applyBorder="1" applyAlignment="1" applyProtection="1">
      <alignment vertical="center"/>
      <protection locked="0"/>
    </xf>
    <xf numFmtId="49" fontId="6" fillId="7" borderId="3" xfId="0" applyNumberFormat="1" applyFont="1" applyFill="1" applyBorder="1" applyAlignment="1" applyProtection="1">
      <alignment vertical="center"/>
      <protection locked="0"/>
    </xf>
    <xf numFmtId="164" fontId="6" fillId="7" borderId="1" xfId="0" applyNumberFormat="1" applyFont="1" applyFill="1" applyBorder="1" applyAlignment="1" applyProtection="1">
      <alignment vertical="center"/>
      <protection locked="0"/>
    </xf>
    <xf numFmtId="164" fontId="6" fillId="7" borderId="2" xfId="0" applyNumberFormat="1" applyFont="1" applyFill="1" applyBorder="1" applyAlignment="1" applyProtection="1">
      <alignment vertical="center"/>
      <protection locked="0"/>
    </xf>
    <xf numFmtId="164" fontId="6" fillId="7" borderId="3" xfId="0" applyNumberFormat="1" applyFont="1" applyFill="1" applyBorder="1" applyAlignment="1" applyProtection="1">
      <alignment vertical="center"/>
      <protection locked="0"/>
    </xf>
    <xf numFmtId="0" fontId="3" fillId="0" borderId="9" xfId="1" applyBorder="1" applyAlignment="1" applyProtection="1">
      <alignment vertical="center"/>
      <protection locked="0"/>
    </xf>
    <xf numFmtId="0" fontId="3" fillId="0" borderId="10" xfId="1" applyBorder="1" applyAlignment="1" applyProtection="1">
      <alignment vertical="center"/>
      <protection locked="0"/>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24" fillId="0" borderId="0" xfId="0" applyFont="1" applyAlignment="1"/>
    <xf numFmtId="0" fontId="25" fillId="0" borderId="0" xfId="0" applyFont="1" applyAlignment="1"/>
    <xf numFmtId="49" fontId="6" fillId="2" borderId="1"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center"/>
      <protection locked="0"/>
    </xf>
    <xf numFmtId="164" fontId="6" fillId="2" borderId="1" xfId="0" applyNumberFormat="1" applyFont="1" applyFill="1" applyBorder="1" applyAlignment="1" applyProtection="1">
      <alignment vertical="center"/>
      <protection locked="0"/>
    </xf>
    <xf numFmtId="164" fontId="6" fillId="2" borderId="2"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0" fontId="5" fillId="0" borderId="9" xfId="0" applyFont="1" applyBorder="1" applyAlignment="1"/>
    <xf numFmtId="8" fontId="19" fillId="0" borderId="2"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5" fillId="0" borderId="0" xfId="0" applyFont="1" applyAlignment="1">
      <alignment wrapText="1"/>
    </xf>
    <xf numFmtId="0" fontId="4" fillId="8" borderId="25" xfId="0" applyFont="1" applyFill="1" applyBorder="1" applyAlignment="1">
      <alignment horizontal="left" vertical="top"/>
    </xf>
    <xf numFmtId="0" fontId="4" fillId="8" borderId="16" xfId="0" applyFont="1" applyFill="1" applyBorder="1" applyAlignment="1">
      <alignment horizontal="left" vertical="top"/>
    </xf>
    <xf numFmtId="0" fontId="4" fillId="8" borderId="4" xfId="0" applyFont="1" applyFill="1" applyBorder="1" applyAlignment="1">
      <alignment horizontal="left" vertical="top"/>
    </xf>
    <xf numFmtId="0" fontId="4" fillId="8" borderId="5" xfId="0" applyFont="1" applyFill="1" applyBorder="1" applyAlignment="1">
      <alignment horizontal="left" vertical="top"/>
    </xf>
    <xf numFmtId="0" fontId="4" fillId="8" borderId="8" xfId="0" applyFont="1" applyFill="1" applyBorder="1" applyAlignment="1">
      <alignment horizontal="left" vertical="top"/>
    </xf>
    <xf numFmtId="0" fontId="4" fillId="8" borderId="10" xfId="0" applyFont="1" applyFill="1" applyBorder="1" applyAlignment="1">
      <alignment horizontal="left" vertical="top"/>
    </xf>
    <xf numFmtId="0" fontId="4" fillId="6" borderId="0" xfId="0" applyFont="1" applyFill="1" applyAlignment="1">
      <alignment horizontal="right" vertical="center"/>
    </xf>
    <xf numFmtId="166" fontId="17" fillId="6" borderId="0" xfId="0" applyNumberFormat="1" applyFont="1" applyFill="1" applyAlignment="1">
      <alignment horizontal="left" vertical="center"/>
    </xf>
    <xf numFmtId="0" fontId="4" fillId="6" borderId="0" xfId="0" applyFont="1" applyFill="1" applyAlignment="1">
      <alignment horizontal="left" vertical="top"/>
    </xf>
    <xf numFmtId="0" fontId="4" fillId="0" borderId="0" xfId="0" applyFont="1" applyAlignment="1">
      <alignment horizontal="left" vertical="top"/>
    </xf>
    <xf numFmtId="0" fontId="17" fillId="6" borderId="0" xfId="0" applyFont="1" applyFill="1" applyAlignment="1" applyProtection="1">
      <alignment horizontal="left" vertical="center"/>
      <protection locked="0"/>
    </xf>
    <xf numFmtId="0" fontId="10" fillId="6" borderId="0" xfId="0" applyFont="1" applyFill="1" applyAlignment="1">
      <alignment horizontal="left" vertical="center"/>
    </xf>
    <xf numFmtId="165" fontId="17" fillId="6" borderId="0" xfId="0" applyNumberFormat="1" applyFont="1" applyFill="1" applyAlignment="1" applyProtection="1">
      <alignment horizontal="left" vertical="center" wrapText="1"/>
      <protection locked="0"/>
    </xf>
    <xf numFmtId="0" fontId="4" fillId="6" borderId="0" xfId="0" applyFont="1" applyFill="1" applyAlignment="1">
      <alignment horizontal="right" vertical="center" wrapText="1"/>
    </xf>
    <xf numFmtId="0" fontId="17" fillId="6" borderId="0" xfId="0" applyFont="1" applyFill="1" applyAlignment="1" applyProtection="1">
      <alignment vertical="center" wrapText="1"/>
      <protection locked="0"/>
    </xf>
    <xf numFmtId="0" fontId="4" fillId="0" borderId="0" xfId="0" applyFont="1" applyAlignment="1">
      <alignment horizontal="left" vertical="center" wrapText="1"/>
    </xf>
    <xf numFmtId="0" fontId="28" fillId="0" borderId="0" xfId="2" applyFont="1" applyAlignment="1">
      <alignment horizontal="left" vertical="top" wrapText="1"/>
    </xf>
    <xf numFmtId="0" fontId="27" fillId="0" borderId="0" xfId="2" applyFont="1" applyAlignment="1">
      <alignment horizontal="left" vertical="top" wrapText="1"/>
    </xf>
    <xf numFmtId="0" fontId="6" fillId="5" borderId="1" xfId="0" applyFont="1" applyFill="1" applyBorder="1" applyAlignment="1">
      <alignment horizontal="right" vertical="center"/>
    </xf>
    <xf numFmtId="0" fontId="6" fillId="5" borderId="2" xfId="0" applyFont="1" applyFill="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5" fillId="5" borderId="4" xfId="0" applyFont="1" applyFill="1" applyBorder="1" applyAlignment="1">
      <alignment horizontal="right" vertical="center" wrapText="1"/>
    </xf>
    <xf numFmtId="0" fontId="5" fillId="5" borderId="0" xfId="0" applyFont="1" applyFill="1" applyAlignment="1">
      <alignment horizontal="right" vertical="center" wrapText="1"/>
    </xf>
    <xf numFmtId="49" fontId="6" fillId="2" borderId="28" xfId="0" applyNumberFormat="1" applyFont="1" applyFill="1" applyBorder="1" applyAlignment="1">
      <alignment horizontal="right" vertical="center"/>
    </xf>
    <xf numFmtId="49" fontId="6" fillId="2" borderId="26" xfId="0" applyNumberFormat="1" applyFont="1" applyFill="1" applyBorder="1" applyAlignment="1">
      <alignment horizontal="right" vertical="center"/>
    </xf>
    <xf numFmtId="49" fontId="6" fillId="2" borderId="26" xfId="0" applyNumberFormat="1" applyFont="1" applyFill="1" applyBorder="1" applyAlignment="1" applyProtection="1">
      <alignment horizontal="left" vertical="center"/>
      <protection locked="0"/>
    </xf>
    <xf numFmtId="49" fontId="6" fillId="2" borderId="27" xfId="0" applyNumberFormat="1" applyFont="1" applyFill="1" applyBorder="1" applyAlignment="1" applyProtection="1">
      <alignment horizontal="left" vertical="center"/>
      <protection locked="0"/>
    </xf>
    <xf numFmtId="0" fontId="5" fillId="0" borderId="9" xfId="0" applyFont="1" applyBorder="1" applyAlignment="1">
      <alignment horizontal="left"/>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7" fillId="3" borderId="21" xfId="0" applyFont="1" applyFill="1" applyBorder="1" applyAlignment="1" applyProtection="1">
      <alignment horizontal="left" vertical="center" wrapText="1"/>
      <protection locked="0"/>
    </xf>
    <xf numFmtId="0" fontId="17" fillId="3" borderId="22" xfId="0" applyFont="1" applyFill="1" applyBorder="1" applyAlignment="1" applyProtection="1">
      <alignment horizontal="left" vertical="center" wrapText="1"/>
      <protection locked="0"/>
    </xf>
    <xf numFmtId="0" fontId="4" fillId="3" borderId="1"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8" xfId="0" applyFont="1" applyFill="1" applyBorder="1" applyAlignment="1">
      <alignment horizontal="left" vertical="top"/>
    </xf>
    <xf numFmtId="0" fontId="4" fillId="3" borderId="10" xfId="0" applyFont="1" applyFill="1" applyBorder="1" applyAlignment="1">
      <alignment horizontal="left" vertical="top"/>
    </xf>
    <xf numFmtId="0" fontId="6" fillId="2" borderId="11" xfId="0" applyFont="1" applyFill="1" applyBorder="1" applyAlignment="1">
      <alignment horizontal="right" vertical="center"/>
    </xf>
    <xf numFmtId="0" fontId="6" fillId="2" borderId="29" xfId="0" applyFont="1" applyFill="1" applyBorder="1" applyAlignment="1">
      <alignment horizontal="right" vertical="center"/>
    </xf>
    <xf numFmtId="166" fontId="18" fillId="2" borderId="29" xfId="0" applyNumberFormat="1" applyFont="1" applyFill="1" applyBorder="1" applyAlignment="1">
      <alignment horizontal="left" vertical="center"/>
    </xf>
    <xf numFmtId="166" fontId="18" fillId="2" borderId="12" xfId="0" applyNumberFormat="1" applyFont="1" applyFill="1" applyBorder="1" applyAlignment="1">
      <alignment horizontal="left" vertical="center"/>
    </xf>
    <xf numFmtId="0" fontId="5" fillId="2" borderId="25"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17" fillId="2" borderId="15"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24" fillId="0" borderId="0" xfId="0" applyFont="1" applyAlignment="1">
      <alignment horizontal="left"/>
    </xf>
    <xf numFmtId="0" fontId="25" fillId="0" borderId="0" xfId="0" applyFont="1" applyAlignment="1">
      <alignment horizontal="left" vertical="top" wrapText="1"/>
    </xf>
    <xf numFmtId="166" fontId="18" fillId="2" borderId="15" xfId="0" applyNumberFormat="1" applyFont="1" applyFill="1" applyBorder="1" applyAlignment="1">
      <alignment horizontal="left" vertical="center"/>
    </xf>
    <xf numFmtId="166" fontId="18" fillId="2" borderId="16" xfId="0" applyNumberFormat="1" applyFont="1" applyFill="1" applyBorder="1" applyAlignment="1">
      <alignment horizontal="left" vertical="center"/>
    </xf>
    <xf numFmtId="0" fontId="12"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2" fillId="4" borderId="18" xfId="0" applyFont="1" applyFill="1" applyBorder="1" applyAlignment="1">
      <alignment horizontal="right" vertical="center" wrapText="1"/>
    </xf>
    <xf numFmtId="0" fontId="2" fillId="4" borderId="19" xfId="0" applyFont="1" applyFill="1" applyBorder="1" applyAlignment="1">
      <alignment horizontal="right" vertical="center" wrapText="1"/>
    </xf>
    <xf numFmtId="0" fontId="4" fillId="0" borderId="1"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5" fillId="0" borderId="2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4" fillId="6" borderId="0" xfId="0" applyFont="1" applyFill="1" applyAlignment="1">
      <alignment horizontal="left" vertical="center" wrapText="1"/>
    </xf>
    <xf numFmtId="0" fontId="4" fillId="6" borderId="0" xfId="0" applyFont="1" applyFill="1" applyAlignment="1" applyProtection="1">
      <alignment horizontal="left" vertical="center" wrapText="1"/>
      <protection locked="0"/>
    </xf>
    <xf numFmtId="0" fontId="5" fillId="6" borderId="33" xfId="0" applyFont="1" applyFill="1" applyBorder="1" applyAlignment="1">
      <alignment horizontal="center" vertical="center" wrapText="1"/>
    </xf>
    <xf numFmtId="0" fontId="14" fillId="0" borderId="0" xfId="0" applyFont="1" applyAlignment="1">
      <alignment horizontal="center" vertical="center" wrapText="1"/>
    </xf>
    <xf numFmtId="0" fontId="5" fillId="7" borderId="4"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7" fillId="6" borderId="33" xfId="0" applyFont="1" applyFill="1" applyBorder="1" applyAlignment="1">
      <alignment horizontal="left" vertical="center"/>
    </xf>
    <xf numFmtId="0" fontId="29" fillId="6" borderId="25" xfId="0" applyFont="1" applyFill="1" applyBorder="1" applyAlignment="1">
      <alignment horizontal="left" vertical="center" wrapText="1"/>
    </xf>
    <xf numFmtId="0" fontId="29" fillId="6" borderId="16" xfId="0" applyFont="1" applyFill="1" applyBorder="1" applyAlignment="1">
      <alignment horizontal="left" vertical="center" wrapText="1"/>
    </xf>
    <xf numFmtId="8" fontId="29" fillId="6" borderId="25" xfId="0" applyNumberFormat="1" applyFont="1" applyFill="1" applyBorder="1" applyAlignment="1">
      <alignment horizontal="left" vertical="center"/>
    </xf>
    <xf numFmtId="8" fontId="29" fillId="6" borderId="16" xfId="0" applyNumberFormat="1" applyFont="1" applyFill="1" applyBorder="1" applyAlignment="1">
      <alignment horizontal="left" vertical="center"/>
    </xf>
    <xf numFmtId="0" fontId="12" fillId="6" borderId="2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7" fillId="6" borderId="21" xfId="0" applyFont="1" applyFill="1" applyBorder="1" applyAlignment="1" applyProtection="1">
      <alignment horizontal="center" vertical="center"/>
      <protection locked="0"/>
    </xf>
    <xf numFmtId="0" fontId="17" fillId="6" borderId="24" xfId="0" applyFont="1" applyFill="1" applyBorder="1" applyAlignment="1" applyProtection="1">
      <alignment horizontal="center" vertical="center"/>
      <protection locked="0"/>
    </xf>
    <xf numFmtId="0" fontId="17" fillId="6" borderId="21" xfId="0" applyFont="1" applyFill="1" applyBorder="1" applyAlignment="1" applyProtection="1">
      <alignment horizontal="center" vertical="center" wrapText="1"/>
      <protection locked="0"/>
    </xf>
    <xf numFmtId="0" fontId="17" fillId="6" borderId="24" xfId="0" applyFont="1" applyFill="1" applyBorder="1" applyAlignment="1" applyProtection="1">
      <alignment horizontal="center" vertical="center" wrapText="1"/>
      <protection locked="0"/>
    </xf>
    <xf numFmtId="0" fontId="6" fillId="6" borderId="0" xfId="0" applyFont="1" applyFill="1" applyAlignment="1">
      <alignment horizontal="left" vertical="center" wrapText="1"/>
    </xf>
    <xf numFmtId="0" fontId="4" fillId="0" borderId="5" xfId="0" applyFont="1" applyBorder="1" applyAlignment="1">
      <alignment horizontal="right" vertical="center"/>
    </xf>
    <xf numFmtId="0" fontId="4" fillId="0" borderId="32" xfId="0" applyFont="1" applyBorder="1" applyAlignment="1">
      <alignment horizontal="right" vertical="center"/>
    </xf>
    <xf numFmtId="0" fontId="5" fillId="7" borderId="4" xfId="0" applyFont="1" applyFill="1" applyBorder="1" applyAlignment="1">
      <alignment horizontal="right" vertical="center" wrapText="1"/>
    </xf>
    <xf numFmtId="0" fontId="5" fillId="7" borderId="5" xfId="0" applyFont="1" applyFill="1" applyBorder="1" applyAlignment="1">
      <alignment horizontal="right" vertical="center" wrapText="1"/>
    </xf>
    <xf numFmtId="0" fontId="6" fillId="7" borderId="1" xfId="0" applyFont="1" applyFill="1" applyBorder="1" applyAlignment="1">
      <alignment horizontal="right" vertical="center"/>
    </xf>
    <xf numFmtId="0" fontId="6" fillId="7" borderId="3" xfId="0" applyFont="1" applyFill="1" applyBorder="1" applyAlignment="1">
      <alignment horizontal="right" vertical="center"/>
    </xf>
    <xf numFmtId="0" fontId="31" fillId="0" borderId="0" xfId="0" applyFont="1" applyAlignment="1">
      <alignment horizontal="left" vertical="top" wrapText="1"/>
    </xf>
    <xf numFmtId="0" fontId="7" fillId="6" borderId="33" xfId="0" applyFont="1" applyFill="1" applyBorder="1" applyAlignment="1">
      <alignment horizontal="left" vertical="center" wrapText="1"/>
    </xf>
    <xf numFmtId="0" fontId="4" fillId="0" borderId="10" xfId="0" applyFont="1" applyBorder="1" applyAlignment="1">
      <alignment horizontal="right" vertical="center"/>
    </xf>
    <xf numFmtId="0" fontId="6" fillId="7" borderId="1"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3"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5" fillId="7" borderId="33" xfId="0" applyFont="1" applyFill="1" applyBorder="1" applyAlignment="1">
      <alignment horizontal="center" vertical="top" wrapText="1"/>
    </xf>
    <xf numFmtId="0" fontId="5" fillId="7" borderId="25" xfId="0" applyFont="1" applyFill="1" applyBorder="1" applyAlignment="1">
      <alignment horizontal="center" vertical="top"/>
    </xf>
    <xf numFmtId="0" fontId="5" fillId="7" borderId="16" xfId="0" applyFont="1" applyFill="1" applyBorder="1" applyAlignment="1">
      <alignment horizontal="center" vertical="top"/>
    </xf>
    <xf numFmtId="0" fontId="29" fillId="6" borderId="25" xfId="0" applyFont="1" applyFill="1" applyBorder="1" applyAlignment="1">
      <alignment horizontal="left" vertical="center"/>
    </xf>
    <xf numFmtId="0" fontId="29" fillId="6" borderId="16" xfId="0" applyFont="1" applyFill="1" applyBorder="1" applyAlignment="1">
      <alignment horizontal="left" vertical="center"/>
    </xf>
    <xf numFmtId="0" fontId="12" fillId="6" borderId="25" xfId="0" applyFont="1" applyFill="1" applyBorder="1" applyAlignment="1">
      <alignment vertical="center" wrapText="1"/>
    </xf>
    <xf numFmtId="0" fontId="12" fillId="6" borderId="16" xfId="0" applyFont="1" applyFill="1" applyBorder="1" applyAlignment="1">
      <alignment vertical="center" wrapText="1"/>
    </xf>
    <xf numFmtId="0" fontId="6"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4" fillId="6" borderId="21" xfId="0" applyFont="1" applyFill="1" applyBorder="1" applyAlignment="1">
      <alignment horizontal="center" vertical="top"/>
    </xf>
    <xf numFmtId="0" fontId="4" fillId="6" borderId="24" xfId="0" applyFont="1" applyFill="1" applyBorder="1" applyAlignment="1">
      <alignment horizontal="center" vertical="top"/>
    </xf>
    <xf numFmtId="0" fontId="4" fillId="6" borderId="0" xfId="0" applyFont="1" applyFill="1" applyBorder="1" applyAlignment="1" applyProtection="1">
      <alignment horizontal="left" vertical="center" wrapText="1"/>
      <protection locked="0"/>
    </xf>
    <xf numFmtId="166" fontId="17" fillId="6" borderId="21" xfId="0" applyNumberFormat="1" applyFont="1" applyFill="1" applyBorder="1" applyAlignment="1">
      <alignment horizontal="center" vertical="center"/>
    </xf>
    <xf numFmtId="166" fontId="17" fillId="6" borderId="24" xfId="0" applyNumberFormat="1" applyFont="1" applyFill="1" applyBorder="1" applyAlignment="1">
      <alignment horizontal="center" vertical="center"/>
    </xf>
    <xf numFmtId="0" fontId="4" fillId="0" borderId="21" xfId="0" applyFont="1" applyBorder="1" applyAlignment="1">
      <alignment horizontal="center" vertical="top"/>
    </xf>
    <xf numFmtId="0" fontId="4" fillId="0" borderId="24" xfId="0" applyFont="1" applyBorder="1" applyAlignment="1">
      <alignment horizontal="center" vertical="top"/>
    </xf>
    <xf numFmtId="0" fontId="2"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1" fillId="0" borderId="0" xfId="0" applyFont="1" applyAlignment="1">
      <alignment horizontal="left" vertical="center" wrapText="1"/>
    </xf>
  </cellXfs>
  <cellStyles count="3">
    <cellStyle name="Hyperlink" xfId="2" xr:uid="{00000000-000B-0000-0000-000008000000}"/>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28575</xdr:rowOff>
    </xdr:from>
    <xdr:to>
      <xdr:col>7</xdr:col>
      <xdr:colOff>742950</xdr:colOff>
      <xdr:row>4</xdr:row>
      <xdr:rowOff>295275</xdr:rowOff>
    </xdr:to>
    <xdr:pic>
      <xdr:nvPicPr>
        <xdr:cNvPr id="2" name="Image 1">
          <a:extLst>
            <a:ext uri="{FF2B5EF4-FFF2-40B4-BE49-F238E27FC236}">
              <a16:creationId xmlns:a16="http://schemas.microsoft.com/office/drawing/2014/main" id="{7C91230D-DDDC-4C54-BFE3-B63B7E0989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28575"/>
          <a:ext cx="1457325" cy="1209675"/>
        </a:xfrm>
        <a:prstGeom prst="rect">
          <a:avLst/>
        </a:prstGeom>
      </xdr:spPr>
    </xdr:pic>
    <xdr:clientData/>
  </xdr:twoCellAnchor>
  <xdr:twoCellAnchor>
    <xdr:from>
      <xdr:col>6</xdr:col>
      <xdr:colOff>161925</xdr:colOff>
      <xdr:row>9</xdr:row>
      <xdr:rowOff>0</xdr:rowOff>
    </xdr:from>
    <xdr:to>
      <xdr:col>7</xdr:col>
      <xdr:colOff>752475</xdr:colOff>
      <xdr:row>17</xdr:row>
      <xdr:rowOff>180975</xdr:rowOff>
    </xdr:to>
    <xdr:sp macro="" textlink="">
      <xdr:nvSpPr>
        <xdr:cNvPr id="3" name="Rectangle 2">
          <a:extLst>
            <a:ext uri="{FF2B5EF4-FFF2-40B4-BE49-F238E27FC236}">
              <a16:creationId xmlns:a16="http://schemas.microsoft.com/office/drawing/2014/main" id="{9B2971E9-9FA2-48E3-A6E3-7E41098D2C4F}"/>
            </a:ext>
          </a:extLst>
        </xdr:cNvPr>
        <xdr:cNvSpPr/>
      </xdr:nvSpPr>
      <xdr:spPr>
        <a:xfrm>
          <a:off x="5629275" y="6724650"/>
          <a:ext cx="1352550" cy="1704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b="0" cap="none" spc="0">
              <a:ln w="0"/>
              <a:solidFill>
                <a:schemeClr val="tx1"/>
              </a:solidFill>
              <a:effectLst>
                <a:outerShdw blurRad="38100" dist="19050" dir="2700000" algn="tl" rotWithShape="0">
                  <a:schemeClr val="dk1">
                    <a:alpha val="40000"/>
                  </a:schemeClr>
                </a:outerShdw>
              </a:effectLst>
              <a:latin typeface="+mn-lt"/>
            </a:rPr>
            <a:t>Numéro</a:t>
          </a:r>
          <a:r>
            <a:rPr lang="fr-FR" sz="1000" b="0" cap="none" spc="0" baseline="0">
              <a:ln w="0"/>
              <a:solidFill>
                <a:schemeClr val="tx1"/>
              </a:solidFill>
              <a:effectLst>
                <a:outerShdw blurRad="38100" dist="19050" dir="2700000" algn="tl" rotWithShape="0">
                  <a:schemeClr val="dk1">
                    <a:alpha val="40000"/>
                  </a:schemeClr>
                </a:outerShdw>
              </a:effectLst>
              <a:latin typeface="+mn-lt"/>
            </a:rPr>
            <a:t> de commande </a:t>
          </a:r>
          <a:endParaRPr lang="fr-FR"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133350</xdr:colOff>
      <xdr:row>0</xdr:row>
      <xdr:rowOff>0</xdr:rowOff>
    </xdr:from>
    <xdr:to>
      <xdr:col>8</xdr:col>
      <xdr:colOff>600075</xdr:colOff>
      <xdr:row>3</xdr:row>
      <xdr:rowOff>125320</xdr:rowOff>
    </xdr:to>
    <xdr:pic>
      <xdr:nvPicPr>
        <xdr:cNvPr id="2" name="Image 1">
          <a:extLst>
            <a:ext uri="{FF2B5EF4-FFF2-40B4-BE49-F238E27FC236}">
              <a16:creationId xmlns:a16="http://schemas.microsoft.com/office/drawing/2014/main" id="{7B252E02-3833-4786-9E89-F1B826AE9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0"/>
          <a:ext cx="1000125" cy="830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0</xdr:row>
      <xdr:rowOff>0</xdr:rowOff>
    </xdr:from>
    <xdr:to>
      <xdr:col>7</xdr:col>
      <xdr:colOff>704850</xdr:colOff>
      <xdr:row>4</xdr:row>
      <xdr:rowOff>67236</xdr:rowOff>
    </xdr:to>
    <xdr:pic>
      <xdr:nvPicPr>
        <xdr:cNvPr id="11" name="Image 10">
          <a:extLst>
            <a:ext uri="{FF2B5EF4-FFF2-40B4-BE49-F238E27FC236}">
              <a16:creationId xmlns:a16="http://schemas.microsoft.com/office/drawing/2014/main" id="{CAFB6F83-9423-4880-AFEE-7661DE670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7775" y="0"/>
          <a:ext cx="1171575" cy="1286436"/>
        </a:xfrm>
        <a:prstGeom prst="rect">
          <a:avLst/>
        </a:prstGeom>
      </xdr:spPr>
    </xdr:pic>
    <xdr:clientData/>
  </xdr:twoCellAnchor>
  <xdr:twoCellAnchor editAs="oneCell">
    <xdr:from>
      <xdr:col>4</xdr:col>
      <xdr:colOff>342900</xdr:colOff>
      <xdr:row>43</xdr:row>
      <xdr:rowOff>28575</xdr:rowOff>
    </xdr:from>
    <xdr:to>
      <xdr:col>7</xdr:col>
      <xdr:colOff>295274</xdr:colOff>
      <xdr:row>46</xdr:row>
      <xdr:rowOff>251159</xdr:rowOff>
    </xdr:to>
    <xdr:pic>
      <xdr:nvPicPr>
        <xdr:cNvPr id="13" name="Picture 3">
          <a:extLst>
            <a:ext uri="{FF2B5EF4-FFF2-40B4-BE49-F238E27FC236}">
              <a16:creationId xmlns:a16="http://schemas.microsoft.com/office/drawing/2014/main" id="{A523EB15-88DC-47CE-930C-8D9C6220212D}"/>
            </a:ext>
            <a:ext uri="{147F2762-F138-4A5C-976F-8EAC2B608ADB}">
              <a16:predDERef xmlns:a16="http://schemas.microsoft.com/office/drawing/2014/main" pred="{2276C86A-E3B1-4DB5-9C9F-E3DF834D740B}"/>
            </a:ext>
          </a:extLst>
        </xdr:cNvPr>
        <xdr:cNvPicPr>
          <a:picLocks noChangeAspect="1"/>
        </xdr:cNvPicPr>
      </xdr:nvPicPr>
      <xdr:blipFill>
        <a:blip xmlns:r="http://schemas.openxmlformats.org/officeDocument/2006/relationships" r:embed="rId2"/>
        <a:stretch>
          <a:fillRect/>
        </a:stretch>
      </xdr:blipFill>
      <xdr:spPr>
        <a:xfrm>
          <a:off x="3933825" y="8401050"/>
          <a:ext cx="1885949" cy="794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vant%20de%20venir%20d&#233;poser%20vos%20r&#232;glements,%20merci%20de%20prendre%20rendez-vous%20avec%20la%20billetterie%20%0aau%2002%2053%2084%2020%2002%20/%20accueil@letheatre-saintnazair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workbookViewId="0">
      <selection activeCell="A5" sqref="A5:F5"/>
    </sheetView>
  </sheetViews>
  <sheetFormatPr baseColWidth="10" defaultColWidth="11.42578125" defaultRowHeight="15" x14ac:dyDescent="0.25"/>
  <cols>
    <col min="2" max="2" width="16" customWidth="1"/>
  </cols>
  <sheetData>
    <row r="1" spans="1:9" ht="21.75" customHeight="1" x14ac:dyDescent="0.25">
      <c r="A1" s="268" t="s">
        <v>40</v>
      </c>
      <c r="B1" s="268"/>
      <c r="C1" s="268"/>
      <c r="D1" s="268"/>
      <c r="E1" s="75"/>
      <c r="F1" s="75"/>
      <c r="G1" s="75"/>
      <c r="H1" s="75"/>
    </row>
    <row r="2" spans="1:9" ht="21" x14ac:dyDescent="0.35">
      <c r="A2" s="267" t="s">
        <v>0</v>
      </c>
      <c r="B2" s="267"/>
      <c r="C2" s="267"/>
    </row>
    <row r="3" spans="1:9" ht="23.25" x14ac:dyDescent="0.25">
      <c r="A3" s="76" t="s">
        <v>43</v>
      </c>
      <c r="B3" s="38"/>
      <c r="C3" s="38"/>
      <c r="D3" s="38"/>
      <c r="E3" s="10"/>
      <c r="F3" s="10"/>
      <c r="G3" s="10"/>
      <c r="H3" s="10"/>
    </row>
    <row r="4" spans="1:9" ht="8.25" customHeight="1" x14ac:dyDescent="0.25">
      <c r="A4" s="38"/>
      <c r="B4" s="38"/>
      <c r="C4" s="38"/>
      <c r="D4" s="38"/>
      <c r="E4" s="10"/>
      <c r="F4" s="10"/>
      <c r="G4" s="10"/>
      <c r="H4" s="10"/>
    </row>
    <row r="5" spans="1:9" ht="45.75" customHeight="1" x14ac:dyDescent="0.25">
      <c r="A5" s="220" t="s">
        <v>1</v>
      </c>
      <c r="B5" s="220"/>
      <c r="C5" s="220"/>
      <c r="D5" s="220"/>
      <c r="E5" s="220"/>
      <c r="F5" s="220"/>
      <c r="G5" s="9"/>
      <c r="H5" s="9"/>
    </row>
    <row r="6" spans="1:9" ht="17.25" customHeight="1" x14ac:dyDescent="0.25">
      <c r="A6" s="77" t="s">
        <v>2</v>
      </c>
      <c r="B6" s="77"/>
      <c r="C6" s="9"/>
      <c r="D6" s="9"/>
      <c r="E6" s="9"/>
      <c r="F6" s="9"/>
      <c r="G6" s="11"/>
      <c r="H6" s="11"/>
    </row>
    <row r="7" spans="1:9" ht="28.5" customHeight="1" x14ac:dyDescent="0.25">
      <c r="A7" s="221" t="s">
        <v>3</v>
      </c>
      <c r="B7" s="222"/>
      <c r="C7" s="222"/>
      <c r="D7" s="222"/>
      <c r="E7" s="222"/>
      <c r="F7" s="222"/>
      <c r="G7" s="222"/>
      <c r="H7" s="222"/>
    </row>
    <row r="9" spans="1:9" ht="16.5" customHeight="1" x14ac:dyDescent="0.25">
      <c r="A9" s="75"/>
      <c r="B9" s="75"/>
      <c r="C9" s="75"/>
      <c r="D9" s="75"/>
      <c r="E9" s="75"/>
      <c r="F9" s="75"/>
      <c r="G9" s="75"/>
      <c r="H9" s="75"/>
      <c r="I9" s="1"/>
    </row>
    <row r="10" spans="1:9" x14ac:dyDescent="0.25">
      <c r="A10" s="223" t="s">
        <v>4</v>
      </c>
      <c r="B10" s="224"/>
      <c r="C10" s="70"/>
      <c r="D10" s="68"/>
      <c r="E10" s="68"/>
      <c r="F10" s="69"/>
      <c r="G10" s="2"/>
      <c r="H10" s="2"/>
      <c r="I10" s="1"/>
    </row>
    <row r="11" spans="1:9" x14ac:dyDescent="0.25">
      <c r="A11" s="225" t="s">
        <v>5</v>
      </c>
      <c r="B11" s="226"/>
      <c r="C11" s="60"/>
      <c r="D11" s="60"/>
      <c r="E11" s="60"/>
      <c r="F11" s="63"/>
      <c r="G11" s="2"/>
      <c r="H11" s="2"/>
      <c r="I11" s="1"/>
    </row>
    <row r="12" spans="1:9" x14ac:dyDescent="0.25">
      <c r="A12" s="229" t="s">
        <v>6</v>
      </c>
      <c r="B12" s="230"/>
      <c r="C12" s="91"/>
      <c r="D12" s="91"/>
      <c r="E12" s="92"/>
      <c r="F12" s="93"/>
      <c r="G12" s="3"/>
      <c r="H12" s="3"/>
      <c r="I12" s="1"/>
    </row>
    <row r="13" spans="1:9" x14ac:dyDescent="0.25">
      <c r="A13" s="231" t="s">
        <v>7</v>
      </c>
      <c r="B13" s="231"/>
      <c r="C13" s="39"/>
      <c r="D13" s="39"/>
      <c r="E13" s="39"/>
      <c r="F13" s="71"/>
      <c r="G13" s="3"/>
      <c r="H13" s="3"/>
      <c r="I13" s="1"/>
    </row>
    <row r="14" spans="1:9" x14ac:dyDescent="0.25">
      <c r="A14" s="229" t="s">
        <v>8</v>
      </c>
      <c r="B14" s="230"/>
      <c r="C14" s="78"/>
      <c r="D14" s="78"/>
      <c r="E14" s="78"/>
      <c r="F14" s="79"/>
      <c r="G14" s="3"/>
      <c r="H14" s="3"/>
      <c r="I14" s="1"/>
    </row>
    <row r="15" spans="1:9" ht="30.75" customHeight="1" x14ac:dyDescent="0.25">
      <c r="A15" s="232" t="s">
        <v>9</v>
      </c>
      <c r="B15" s="233"/>
      <c r="C15" s="72"/>
      <c r="D15" s="72"/>
      <c r="E15" s="72"/>
      <c r="F15" s="73"/>
      <c r="G15" s="4"/>
      <c r="H15" s="4"/>
      <c r="I15" s="1"/>
    </row>
    <row r="16" spans="1:9" x14ac:dyDescent="0.25">
      <c r="A16" s="225" t="s">
        <v>6</v>
      </c>
      <c r="B16" s="226"/>
      <c r="C16" s="64"/>
      <c r="D16" s="64"/>
      <c r="E16" s="64"/>
      <c r="F16" s="74"/>
      <c r="G16" s="80"/>
      <c r="H16" s="5"/>
      <c r="I16" s="1"/>
    </row>
    <row r="17" spans="1:9" x14ac:dyDescent="0.25">
      <c r="A17" s="225" t="s">
        <v>10</v>
      </c>
      <c r="B17" s="226"/>
      <c r="C17" s="67"/>
      <c r="D17" s="60"/>
      <c r="E17" s="60"/>
      <c r="F17" s="63"/>
      <c r="G17" s="1"/>
      <c r="H17" s="1"/>
      <c r="I17" s="1"/>
    </row>
    <row r="18" spans="1:9" x14ac:dyDescent="0.25">
      <c r="A18" s="227" t="s">
        <v>11</v>
      </c>
      <c r="B18" s="228"/>
      <c r="C18" s="65"/>
      <c r="D18" s="65"/>
      <c r="E18" s="65"/>
      <c r="F18" s="66"/>
      <c r="G18" s="1"/>
      <c r="H18" s="1"/>
      <c r="I18" s="1"/>
    </row>
    <row r="19" spans="1:9" x14ac:dyDescent="0.25">
      <c r="A19" s="82"/>
      <c r="B19" s="82"/>
      <c r="C19" s="37"/>
      <c r="D19" s="37"/>
      <c r="E19" s="37"/>
      <c r="F19" s="37"/>
      <c r="G19" s="1"/>
      <c r="H19" s="1"/>
      <c r="I19" s="1"/>
    </row>
    <row r="20" spans="1:9" x14ac:dyDescent="0.25">
      <c r="A20" s="82"/>
      <c r="B20" s="82"/>
      <c r="C20" s="37"/>
      <c r="D20" s="37"/>
      <c r="E20" s="37"/>
      <c r="F20" s="37"/>
      <c r="G20" s="1"/>
      <c r="H20" s="1"/>
    </row>
    <row r="21" spans="1:9" x14ac:dyDescent="0.25">
      <c r="A21" s="238" t="s">
        <v>12</v>
      </c>
      <c r="B21" s="238"/>
      <c r="C21" s="238"/>
      <c r="D21" s="238"/>
      <c r="E21" s="238"/>
      <c r="F21" s="238"/>
      <c r="G21" s="238"/>
      <c r="H21" s="238"/>
    </row>
    <row r="22" spans="1:9" x14ac:dyDescent="0.25">
      <c r="A22" s="239" t="s">
        <v>13</v>
      </c>
      <c r="B22" s="241"/>
      <c r="C22" s="12" t="s">
        <v>14</v>
      </c>
      <c r="D22" s="43"/>
      <c r="E22" s="13" t="s">
        <v>15</v>
      </c>
      <c r="F22" s="47"/>
      <c r="G22" s="243" t="s">
        <v>16</v>
      </c>
      <c r="H22" s="244"/>
    </row>
    <row r="23" spans="1:9" x14ac:dyDescent="0.25">
      <c r="A23" s="240"/>
      <c r="B23" s="242"/>
      <c r="C23" s="14" t="s">
        <v>17</v>
      </c>
      <c r="D23" s="44"/>
      <c r="E23" s="15" t="s">
        <v>18</v>
      </c>
      <c r="F23" s="48"/>
      <c r="G23" s="245"/>
      <c r="H23" s="246"/>
    </row>
    <row r="24" spans="1:9" x14ac:dyDescent="0.25">
      <c r="A24" s="16" t="s">
        <v>19</v>
      </c>
      <c r="B24" s="40"/>
      <c r="C24" s="17" t="s">
        <v>20</v>
      </c>
      <c r="D24" s="45"/>
      <c r="E24" s="17" t="s">
        <v>21</v>
      </c>
      <c r="F24" s="18">
        <v>9</v>
      </c>
      <c r="G24" s="245"/>
      <c r="H24" s="246"/>
    </row>
    <row r="25" spans="1:9" x14ac:dyDescent="0.25">
      <c r="A25" s="19" t="s">
        <v>22</v>
      </c>
      <c r="B25" s="41"/>
      <c r="C25" s="20" t="s">
        <v>23</v>
      </c>
      <c r="D25" s="46"/>
      <c r="E25" s="21" t="s">
        <v>24</v>
      </c>
      <c r="F25" s="22">
        <f>(B25+D25)*F24</f>
        <v>0</v>
      </c>
      <c r="G25" s="247"/>
      <c r="H25" s="248"/>
    </row>
    <row r="26" spans="1:9" x14ac:dyDescent="0.25">
      <c r="A26" s="239" t="s">
        <v>25</v>
      </c>
      <c r="B26" s="241"/>
      <c r="C26" s="12" t="s">
        <v>14</v>
      </c>
      <c r="D26" s="43"/>
      <c r="E26" s="13" t="s">
        <v>15</v>
      </c>
      <c r="F26" s="47"/>
      <c r="G26" s="243" t="s">
        <v>16</v>
      </c>
      <c r="H26" s="244"/>
    </row>
    <row r="27" spans="1:9" x14ac:dyDescent="0.25">
      <c r="A27" s="240"/>
      <c r="B27" s="242"/>
      <c r="C27" s="14" t="s">
        <v>17</v>
      </c>
      <c r="D27" s="44"/>
      <c r="E27" s="15" t="s">
        <v>18</v>
      </c>
      <c r="F27" s="48"/>
      <c r="G27" s="245"/>
      <c r="H27" s="246"/>
    </row>
    <row r="28" spans="1:9" x14ac:dyDescent="0.25">
      <c r="A28" s="16" t="s">
        <v>19</v>
      </c>
      <c r="B28" s="42">
        <f>B24</f>
        <v>0</v>
      </c>
      <c r="C28" s="17" t="s">
        <v>20</v>
      </c>
      <c r="D28" s="45"/>
      <c r="E28" s="17" t="s">
        <v>21</v>
      </c>
      <c r="F28" s="18">
        <f>F24</f>
        <v>9</v>
      </c>
      <c r="G28" s="245"/>
      <c r="H28" s="246"/>
    </row>
    <row r="29" spans="1:9" x14ac:dyDescent="0.25">
      <c r="A29" s="19" t="s">
        <v>22</v>
      </c>
      <c r="B29" s="41">
        <f>B25</f>
        <v>0</v>
      </c>
      <c r="C29" s="20" t="s">
        <v>23</v>
      </c>
      <c r="D29" s="46"/>
      <c r="E29" s="21" t="s">
        <v>24</v>
      </c>
      <c r="F29" s="22">
        <f>(B29+D29)*F28</f>
        <v>0</v>
      </c>
      <c r="G29" s="247"/>
      <c r="H29" s="248"/>
    </row>
    <row r="30" spans="1:9" x14ac:dyDescent="0.25">
      <c r="A30" s="239" t="s">
        <v>26</v>
      </c>
      <c r="B30" s="241"/>
      <c r="C30" s="12" t="s">
        <v>14</v>
      </c>
      <c r="D30" s="43"/>
      <c r="E30" s="13" t="s">
        <v>15</v>
      </c>
      <c r="F30" s="47"/>
      <c r="G30" s="243" t="s">
        <v>16</v>
      </c>
      <c r="H30" s="244"/>
    </row>
    <row r="31" spans="1:9" x14ac:dyDescent="0.25">
      <c r="A31" s="240"/>
      <c r="B31" s="242"/>
      <c r="C31" s="14" t="s">
        <v>17</v>
      </c>
      <c r="D31" s="44"/>
      <c r="E31" s="15" t="s">
        <v>18</v>
      </c>
      <c r="F31" s="48"/>
      <c r="G31" s="245"/>
      <c r="H31" s="246"/>
    </row>
    <row r="32" spans="1:9" x14ac:dyDescent="0.25">
      <c r="A32" s="16" t="s">
        <v>19</v>
      </c>
      <c r="B32" s="42">
        <f>B24</f>
        <v>0</v>
      </c>
      <c r="C32" s="17" t="s">
        <v>20</v>
      </c>
      <c r="D32" s="45"/>
      <c r="E32" s="17" t="s">
        <v>21</v>
      </c>
      <c r="F32" s="18">
        <f>F24</f>
        <v>9</v>
      </c>
      <c r="G32" s="245"/>
      <c r="H32" s="246"/>
    </row>
    <row r="33" spans="1:8" x14ac:dyDescent="0.25">
      <c r="A33" s="19" t="s">
        <v>22</v>
      </c>
      <c r="B33" s="41">
        <f>B25</f>
        <v>0</v>
      </c>
      <c r="C33" s="20" t="s">
        <v>23</v>
      </c>
      <c r="D33" s="46"/>
      <c r="E33" s="21" t="s">
        <v>24</v>
      </c>
      <c r="F33" s="22">
        <f>(B33+D33)*F32</f>
        <v>0</v>
      </c>
      <c r="G33" s="247"/>
      <c r="H33" s="248"/>
    </row>
    <row r="34" spans="1:8" x14ac:dyDescent="0.25">
      <c r="A34" s="249" t="s">
        <v>27</v>
      </c>
      <c r="B34" s="250"/>
      <c r="C34" s="250"/>
      <c r="D34" s="250"/>
      <c r="E34" s="250"/>
      <c r="F34" s="251">
        <f>F25+F29+F33</f>
        <v>0</v>
      </c>
      <c r="G34" s="251"/>
      <c r="H34" s="252"/>
    </row>
    <row r="35" spans="1:8" x14ac:dyDescent="0.25">
      <c r="A35" s="234" t="s">
        <v>28</v>
      </c>
      <c r="B35" s="235"/>
      <c r="C35" s="235"/>
      <c r="D35" s="235"/>
      <c r="E35" s="235"/>
      <c r="F35" s="236"/>
      <c r="G35" s="236"/>
      <c r="H35" s="237"/>
    </row>
    <row r="36" spans="1:8" x14ac:dyDescent="0.25">
      <c r="A36" s="1"/>
      <c r="B36" s="1"/>
      <c r="C36" s="23"/>
      <c r="D36" s="1"/>
      <c r="E36" s="1"/>
      <c r="F36" s="80"/>
      <c r="G36" s="1"/>
      <c r="H36" s="1"/>
    </row>
    <row r="37" spans="1:8" x14ac:dyDescent="0.25">
      <c r="A37" s="1"/>
      <c r="B37" s="1"/>
      <c r="C37" s="23"/>
      <c r="D37" s="1"/>
      <c r="E37" s="1"/>
      <c r="F37" s="80"/>
      <c r="G37" s="1"/>
      <c r="H37" s="1"/>
    </row>
    <row r="38" spans="1:8" x14ac:dyDescent="0.25">
      <c r="A38" s="284" t="s">
        <v>29</v>
      </c>
      <c r="B38" s="285"/>
      <c r="C38" s="285"/>
      <c r="D38" s="285"/>
      <c r="E38" s="285"/>
      <c r="F38" s="285"/>
      <c r="G38" s="285"/>
      <c r="H38" s="286"/>
    </row>
    <row r="39" spans="1:8" x14ac:dyDescent="0.25">
      <c r="A39" s="257" t="s">
        <v>13</v>
      </c>
      <c r="B39" s="259"/>
      <c r="C39" s="24" t="s">
        <v>14</v>
      </c>
      <c r="D39" s="51"/>
      <c r="E39" s="25" t="s">
        <v>15</v>
      </c>
      <c r="F39" s="55"/>
      <c r="G39" s="83" t="s">
        <v>16</v>
      </c>
      <c r="H39" s="84"/>
    </row>
    <row r="40" spans="1:8" x14ac:dyDescent="0.25">
      <c r="A40" s="258"/>
      <c r="B40" s="260"/>
      <c r="C40" s="26" t="s">
        <v>17</v>
      </c>
      <c r="D40" s="52"/>
      <c r="E40" s="27" t="s">
        <v>18</v>
      </c>
      <c r="F40" s="56"/>
      <c r="G40" s="85"/>
      <c r="H40" s="86"/>
    </row>
    <row r="41" spans="1:8" x14ac:dyDescent="0.25">
      <c r="A41" s="28" t="s">
        <v>19</v>
      </c>
      <c r="B41" s="49"/>
      <c r="C41" s="29" t="s">
        <v>20</v>
      </c>
      <c r="D41" s="53"/>
      <c r="E41" s="29" t="s">
        <v>21</v>
      </c>
      <c r="F41" s="30">
        <v>11</v>
      </c>
      <c r="G41" s="85"/>
      <c r="H41" s="86"/>
    </row>
    <row r="42" spans="1:8" x14ac:dyDescent="0.25">
      <c r="A42" s="31" t="s">
        <v>22</v>
      </c>
      <c r="B42" s="50"/>
      <c r="C42" s="32" t="s">
        <v>23</v>
      </c>
      <c r="D42" s="54"/>
      <c r="E42" s="81" t="s">
        <v>24</v>
      </c>
      <c r="F42" s="33">
        <f>(B42+D42)*F41</f>
        <v>0</v>
      </c>
      <c r="G42" s="87"/>
      <c r="H42" s="88"/>
    </row>
    <row r="43" spans="1:8" ht="15" customHeight="1" x14ac:dyDescent="0.25">
      <c r="A43" s="253" t="s">
        <v>28</v>
      </c>
      <c r="B43" s="254"/>
      <c r="C43" s="254"/>
      <c r="D43" s="254"/>
      <c r="E43" s="254"/>
      <c r="F43" s="255"/>
      <c r="G43" s="255"/>
      <c r="H43" s="256"/>
    </row>
    <row r="44" spans="1:8" x14ac:dyDescent="0.25">
      <c r="A44" s="1"/>
      <c r="B44" s="1"/>
      <c r="C44" s="23"/>
      <c r="D44" s="1"/>
      <c r="E44" s="1"/>
      <c r="F44" s="80"/>
      <c r="G44" s="1"/>
      <c r="H44" s="1"/>
    </row>
    <row r="45" spans="1:8" x14ac:dyDescent="0.25">
      <c r="A45" s="257" t="s">
        <v>25</v>
      </c>
      <c r="B45" s="259"/>
      <c r="C45" s="24" t="s">
        <v>14</v>
      </c>
      <c r="D45" s="51"/>
      <c r="E45" s="25" t="s">
        <v>15</v>
      </c>
      <c r="F45" s="55"/>
      <c r="G45" s="261" t="s">
        <v>16</v>
      </c>
      <c r="H45" s="262"/>
    </row>
    <row r="46" spans="1:8" x14ac:dyDescent="0.25">
      <c r="A46" s="258"/>
      <c r="B46" s="260"/>
      <c r="C46" s="26" t="s">
        <v>17</v>
      </c>
      <c r="D46" s="52"/>
      <c r="E46" s="27" t="s">
        <v>18</v>
      </c>
      <c r="F46" s="56"/>
      <c r="G46" s="263"/>
      <c r="H46" s="264"/>
    </row>
    <row r="47" spans="1:8" x14ac:dyDescent="0.25">
      <c r="A47" s="28" t="s">
        <v>19</v>
      </c>
      <c r="B47" s="49"/>
      <c r="C47" s="29" t="s">
        <v>20</v>
      </c>
      <c r="D47" s="53"/>
      <c r="E47" s="29" t="s">
        <v>21</v>
      </c>
      <c r="F47" s="30">
        <v>11</v>
      </c>
      <c r="G47" s="263"/>
      <c r="H47" s="264"/>
    </row>
    <row r="48" spans="1:8" x14ac:dyDescent="0.25">
      <c r="A48" s="31" t="s">
        <v>22</v>
      </c>
      <c r="B48" s="50"/>
      <c r="C48" s="32" t="s">
        <v>23</v>
      </c>
      <c r="D48" s="54"/>
      <c r="E48" s="81" t="s">
        <v>24</v>
      </c>
      <c r="F48" s="33">
        <f>(B48+D48)*F47</f>
        <v>0</v>
      </c>
      <c r="G48" s="265"/>
      <c r="H48" s="266"/>
    </row>
    <row r="49" spans="1:8" ht="15" customHeight="1" x14ac:dyDescent="0.25">
      <c r="A49" s="253" t="s">
        <v>28</v>
      </c>
      <c r="B49" s="254"/>
      <c r="C49" s="254"/>
      <c r="D49" s="254"/>
      <c r="E49" s="254"/>
      <c r="F49" s="255"/>
      <c r="G49" s="255"/>
      <c r="H49" s="256"/>
    </row>
    <row r="50" spans="1:8" x14ac:dyDescent="0.25">
      <c r="A50" s="1"/>
      <c r="B50" s="1"/>
      <c r="C50" s="23"/>
      <c r="D50" s="1"/>
      <c r="E50" s="1"/>
      <c r="F50" s="80"/>
      <c r="G50" s="1"/>
      <c r="H50" s="1"/>
    </row>
    <row r="51" spans="1:8" x14ac:dyDescent="0.25">
      <c r="A51" s="257" t="s">
        <v>26</v>
      </c>
      <c r="B51" s="259"/>
      <c r="C51" s="24" t="s">
        <v>14</v>
      </c>
      <c r="D51" s="51"/>
      <c r="E51" s="25" t="s">
        <v>15</v>
      </c>
      <c r="F51" s="55"/>
      <c r="G51" s="261" t="s">
        <v>16</v>
      </c>
      <c r="H51" s="262"/>
    </row>
    <row r="52" spans="1:8" x14ac:dyDescent="0.25">
      <c r="A52" s="258"/>
      <c r="B52" s="260"/>
      <c r="C52" s="26" t="s">
        <v>17</v>
      </c>
      <c r="D52" s="52"/>
      <c r="E52" s="27" t="s">
        <v>18</v>
      </c>
      <c r="F52" s="56"/>
      <c r="G52" s="263"/>
      <c r="H52" s="264"/>
    </row>
    <row r="53" spans="1:8" x14ac:dyDescent="0.25">
      <c r="A53" s="28" t="s">
        <v>19</v>
      </c>
      <c r="B53" s="49"/>
      <c r="C53" s="29" t="s">
        <v>20</v>
      </c>
      <c r="D53" s="53"/>
      <c r="E53" s="29" t="s">
        <v>21</v>
      </c>
      <c r="F53" s="30">
        <v>11</v>
      </c>
      <c r="G53" s="263"/>
      <c r="H53" s="264"/>
    </row>
    <row r="54" spans="1:8" x14ac:dyDescent="0.25">
      <c r="A54" s="31" t="s">
        <v>22</v>
      </c>
      <c r="B54" s="50"/>
      <c r="C54" s="32" t="s">
        <v>23</v>
      </c>
      <c r="D54" s="54"/>
      <c r="E54" s="81" t="s">
        <v>24</v>
      </c>
      <c r="F54" s="33">
        <f>(B54+D54)*F53</f>
        <v>0</v>
      </c>
      <c r="G54" s="265"/>
      <c r="H54" s="266"/>
    </row>
    <row r="55" spans="1:8" ht="15" customHeight="1" x14ac:dyDescent="0.25">
      <c r="A55" s="253" t="s">
        <v>28</v>
      </c>
      <c r="B55" s="254"/>
      <c r="C55" s="254"/>
      <c r="D55" s="254"/>
      <c r="E55" s="254"/>
      <c r="F55" s="255"/>
      <c r="G55" s="255"/>
      <c r="H55" s="256"/>
    </row>
    <row r="56" spans="1:8" ht="15" customHeight="1" x14ac:dyDescent="0.25">
      <c r="A56" s="253" t="s">
        <v>30</v>
      </c>
      <c r="B56" s="254"/>
      <c r="C56" s="254"/>
      <c r="D56" s="254"/>
      <c r="E56" s="254"/>
      <c r="F56" s="269">
        <f>F42+F48+F54</f>
        <v>0</v>
      </c>
      <c r="G56" s="269"/>
      <c r="H56" s="270"/>
    </row>
    <row r="57" spans="1:8" ht="15.75" thickBot="1" x14ac:dyDescent="0.3">
      <c r="A57" s="6"/>
      <c r="B57" s="7"/>
      <c r="C57" s="7"/>
      <c r="D57" s="7"/>
      <c r="E57" s="7"/>
      <c r="F57" s="7"/>
      <c r="G57" s="8"/>
      <c r="H57" s="8"/>
    </row>
    <row r="58" spans="1:8" ht="15.75" customHeight="1" thickBot="1" x14ac:dyDescent="0.3">
      <c r="A58" s="276" t="s">
        <v>31</v>
      </c>
      <c r="B58" s="277"/>
      <c r="C58" s="277"/>
      <c r="D58" s="277"/>
      <c r="E58" s="277"/>
      <c r="F58" s="277"/>
      <c r="G58" s="34">
        <f>F34+F56</f>
        <v>0</v>
      </c>
      <c r="H58" s="35"/>
    </row>
    <row r="59" spans="1:8" x14ac:dyDescent="0.25">
      <c r="A59" s="9"/>
      <c r="B59" s="9"/>
      <c r="C59" s="9"/>
      <c r="D59" s="9"/>
      <c r="E59" s="9"/>
      <c r="F59" s="9"/>
      <c r="G59" s="1"/>
      <c r="H59" s="1"/>
    </row>
    <row r="60" spans="1:8" ht="52.5" customHeight="1" x14ac:dyDescent="0.25">
      <c r="A60" s="274" t="s">
        <v>32</v>
      </c>
      <c r="B60" s="274"/>
      <c r="C60" s="274"/>
      <c r="D60" s="274"/>
      <c r="E60" s="274"/>
      <c r="F60" s="275"/>
      <c r="G60" s="261" t="s">
        <v>33</v>
      </c>
      <c r="H60" s="262"/>
    </row>
    <row r="61" spans="1:8" ht="15" customHeight="1" x14ac:dyDescent="0.25">
      <c r="A61" s="273" t="s">
        <v>34</v>
      </c>
      <c r="B61" s="273"/>
      <c r="C61" s="273"/>
      <c r="D61" s="273"/>
      <c r="E61" s="273"/>
      <c r="F61" s="36"/>
      <c r="G61" s="263"/>
      <c r="H61" s="264"/>
    </row>
    <row r="62" spans="1:8" x14ac:dyDescent="0.25">
      <c r="A62" s="57"/>
      <c r="B62" s="57"/>
      <c r="C62" s="57"/>
      <c r="D62" s="57"/>
      <c r="E62" s="57"/>
      <c r="F62" s="58"/>
      <c r="G62" s="278"/>
      <c r="H62" s="279"/>
    </row>
    <row r="63" spans="1:8" x14ac:dyDescent="0.25">
      <c r="A63" s="59"/>
      <c r="B63" s="60"/>
      <c r="C63" s="57"/>
      <c r="D63" s="57"/>
      <c r="E63" s="57"/>
      <c r="F63" s="58"/>
      <c r="G63" s="280"/>
      <c r="H63" s="281"/>
    </row>
    <row r="64" spans="1:8" x14ac:dyDescent="0.25">
      <c r="A64" s="61"/>
      <c r="B64" s="62"/>
      <c r="C64" s="57"/>
      <c r="D64" s="57"/>
      <c r="E64" s="57"/>
      <c r="F64" s="58"/>
      <c r="G64" s="280"/>
      <c r="H64" s="281"/>
    </row>
    <row r="65" spans="1:8" x14ac:dyDescent="0.25">
      <c r="A65" s="61"/>
      <c r="B65" s="62"/>
      <c r="C65" s="57"/>
      <c r="D65" s="57"/>
      <c r="E65" s="57"/>
      <c r="F65" s="58"/>
      <c r="G65" s="282"/>
      <c r="H65" s="283"/>
    </row>
    <row r="66" spans="1:8" x14ac:dyDescent="0.25">
      <c r="A66" s="57"/>
      <c r="B66" s="57"/>
      <c r="C66" s="60"/>
      <c r="D66" s="60"/>
      <c r="E66" s="60"/>
      <c r="F66" s="60"/>
      <c r="G66" s="1"/>
      <c r="H66" s="1"/>
    </row>
    <row r="67" spans="1:8" ht="15" customHeight="1" x14ac:dyDescent="0.25">
      <c r="A67" s="272" t="s">
        <v>35</v>
      </c>
      <c r="B67" s="272"/>
      <c r="C67" s="272"/>
      <c r="D67" s="272"/>
      <c r="E67" s="272"/>
      <c r="F67" s="272"/>
      <c r="G67" s="272"/>
      <c r="H67" s="272"/>
    </row>
    <row r="68" spans="1:8" x14ac:dyDescent="0.25">
      <c r="A68" s="272"/>
      <c r="B68" s="272"/>
      <c r="C68" s="272"/>
      <c r="D68" s="272"/>
      <c r="E68" s="272"/>
      <c r="F68" s="272"/>
      <c r="G68" s="272"/>
      <c r="H68" s="272"/>
    </row>
    <row r="69" spans="1:8" x14ac:dyDescent="0.25">
      <c r="A69" s="272"/>
      <c r="B69" s="272"/>
      <c r="C69" s="272"/>
      <c r="D69" s="272"/>
      <c r="E69" s="272"/>
      <c r="F69" s="272"/>
      <c r="G69" s="272"/>
      <c r="H69" s="272"/>
    </row>
    <row r="70" spans="1:8" x14ac:dyDescent="0.25">
      <c r="A70" s="272"/>
      <c r="B70" s="272"/>
      <c r="C70" s="272"/>
      <c r="D70" s="272"/>
      <c r="E70" s="272"/>
      <c r="F70" s="272"/>
      <c r="G70" s="272"/>
      <c r="H70" s="272"/>
    </row>
    <row r="72" spans="1:8" ht="15" customHeight="1" x14ac:dyDescent="0.25">
      <c r="A72" s="271" t="s">
        <v>36</v>
      </c>
      <c r="B72" s="271"/>
      <c r="C72" s="271"/>
      <c r="D72" s="271"/>
      <c r="E72" s="271"/>
      <c r="F72" s="271"/>
      <c r="G72" s="271"/>
      <c r="H72" s="271"/>
    </row>
    <row r="73" spans="1:8" x14ac:dyDescent="0.25">
      <c r="A73" s="271"/>
      <c r="B73" s="271"/>
      <c r="C73" s="271"/>
      <c r="D73" s="271"/>
      <c r="E73" s="271"/>
      <c r="F73" s="271"/>
      <c r="G73" s="271"/>
      <c r="H73" s="271"/>
    </row>
    <row r="74" spans="1:8" x14ac:dyDescent="0.25">
      <c r="A74" s="271"/>
      <c r="B74" s="271"/>
      <c r="C74" s="271"/>
      <c r="D74" s="271"/>
      <c r="E74" s="271"/>
      <c r="F74" s="271"/>
      <c r="G74" s="271"/>
      <c r="H74" s="271"/>
    </row>
  </sheetData>
  <mergeCells count="51">
    <mergeCell ref="A2:C2"/>
    <mergeCell ref="A1:D1"/>
    <mergeCell ref="F56:H56"/>
    <mergeCell ref="A56:E56"/>
    <mergeCell ref="A72:H74"/>
    <mergeCell ref="A67:H70"/>
    <mergeCell ref="A61:E61"/>
    <mergeCell ref="A60:F60"/>
    <mergeCell ref="A58:F58"/>
    <mergeCell ref="G62:H65"/>
    <mergeCell ref="G60:H61"/>
    <mergeCell ref="A55:E55"/>
    <mergeCell ref="F55:H55"/>
    <mergeCell ref="A38:H38"/>
    <mergeCell ref="A39:A40"/>
    <mergeCell ref="B39:B40"/>
    <mergeCell ref="A43:E43"/>
    <mergeCell ref="F43:H43"/>
    <mergeCell ref="A45:A46"/>
    <mergeCell ref="B45:B46"/>
    <mergeCell ref="G45:H48"/>
    <mergeCell ref="A49:E49"/>
    <mergeCell ref="F49:H49"/>
    <mergeCell ref="A51:A52"/>
    <mergeCell ref="B51:B52"/>
    <mergeCell ref="G51:H54"/>
    <mergeCell ref="A35:E35"/>
    <mergeCell ref="F35:H35"/>
    <mergeCell ref="A21:H21"/>
    <mergeCell ref="A22:A23"/>
    <mergeCell ref="B22:B23"/>
    <mergeCell ref="G22:H25"/>
    <mergeCell ref="A26:A27"/>
    <mergeCell ref="B26:B27"/>
    <mergeCell ref="G26:H29"/>
    <mergeCell ref="A30:A31"/>
    <mergeCell ref="B30:B31"/>
    <mergeCell ref="G30:H33"/>
    <mergeCell ref="A34:E34"/>
    <mergeCell ref="F34:H34"/>
    <mergeCell ref="A5:F5"/>
    <mergeCell ref="A7:H7"/>
    <mergeCell ref="A10:B10"/>
    <mergeCell ref="A11:B11"/>
    <mergeCell ref="A18:B18"/>
    <mergeCell ref="A12:B12"/>
    <mergeCell ref="A13:B13"/>
    <mergeCell ref="A14:B14"/>
    <mergeCell ref="A15:B15"/>
    <mergeCell ref="A16:B16"/>
    <mergeCell ref="A17:B17"/>
  </mergeCells>
  <dataValidations count="1">
    <dataValidation allowBlank="1" showInputMessage="1" showErrorMessage="1" prompt="Insrire l'intitulé 3ième acte de l'établissement " sqref="G10:H10" xr:uid="{00000000-0002-0000-0000-000000000000}"/>
  </dataValidations>
  <hyperlinks>
    <hyperlink ref="A7:H7" r:id="rId1" display="Avant de venir déposer vos règlements, merci de prendre rendez-vous avec la billetterie _x000a_au 02 53 84 20 02 / accueil@letheatre-saintnazaire.fr  " xr:uid="{042D2448-E9D0-490C-8D9E-BA632CF8BCF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3A9B-826F-48FF-BF86-0D005EE45008}">
  <sheetPr>
    <pageSetUpPr fitToPage="1"/>
  </sheetPr>
  <dimension ref="A1:J69"/>
  <sheetViews>
    <sheetView tabSelected="1" topLeftCell="A4" workbookViewId="0">
      <selection activeCell="N13" sqref="N13"/>
    </sheetView>
  </sheetViews>
  <sheetFormatPr baseColWidth="10" defaultColWidth="11.42578125" defaultRowHeight="15" x14ac:dyDescent="0.25"/>
  <cols>
    <col min="1" max="1" width="9.42578125" customWidth="1"/>
    <col min="2" max="2" width="19.5703125" customWidth="1"/>
    <col min="3" max="3" width="12.7109375" bestFit="1" customWidth="1"/>
    <col min="4" max="4" width="12.7109375" customWidth="1"/>
    <col min="5" max="5" width="8.7109375" customWidth="1"/>
    <col min="6" max="6" width="9.5703125" customWidth="1"/>
    <col min="7" max="7" width="8.85546875" customWidth="1"/>
    <col min="8" max="8" width="8" customWidth="1"/>
    <col min="9" max="9" width="9.42578125" customWidth="1"/>
  </cols>
  <sheetData>
    <row r="1" spans="1:9" ht="21.75" customHeight="1" x14ac:dyDescent="0.25">
      <c r="A1" s="318" t="s">
        <v>71</v>
      </c>
      <c r="B1" s="318"/>
      <c r="C1" s="318"/>
      <c r="D1" s="318"/>
      <c r="E1" s="318"/>
      <c r="F1" s="75"/>
      <c r="G1" s="75"/>
      <c r="H1" s="75"/>
    </row>
    <row r="2" spans="1:9" s="134" customFormat="1" ht="23.25" x14ac:dyDescent="0.25">
      <c r="A2" s="176" t="s">
        <v>62</v>
      </c>
      <c r="B2" s="132"/>
      <c r="C2" s="132"/>
      <c r="D2" s="132"/>
      <c r="E2" s="133"/>
      <c r="F2" s="133"/>
      <c r="G2" s="133"/>
      <c r="H2" s="133"/>
    </row>
    <row r="3" spans="1:9" ht="10.5" customHeight="1" x14ac:dyDescent="0.25">
      <c r="A3" s="154"/>
      <c r="B3" s="38"/>
      <c r="C3" s="38"/>
      <c r="D3" s="38"/>
      <c r="E3" s="10"/>
      <c r="F3" s="10"/>
      <c r="G3" s="10"/>
      <c r="H3" s="10"/>
    </row>
    <row r="4" spans="1:9" ht="42" customHeight="1" x14ac:dyDescent="0.25">
      <c r="A4" s="220" t="s">
        <v>76</v>
      </c>
      <c r="B4" s="220"/>
      <c r="C4" s="220"/>
      <c r="D4" s="220"/>
      <c r="E4" s="220"/>
      <c r="F4" s="220"/>
      <c r="G4" s="220"/>
      <c r="H4" s="220"/>
      <c r="I4" s="220"/>
    </row>
    <row r="5" spans="1:9" ht="12" customHeight="1" x14ac:dyDescent="0.25">
      <c r="A5" s="97"/>
      <c r="B5" s="97"/>
      <c r="C5" s="97"/>
      <c r="D5" s="97"/>
      <c r="E5" s="97"/>
      <c r="F5" s="97"/>
      <c r="G5" s="9"/>
      <c r="H5" s="9"/>
    </row>
    <row r="6" spans="1:9" ht="17.25" customHeight="1" x14ac:dyDescent="0.25">
      <c r="A6" s="316" t="s">
        <v>4</v>
      </c>
      <c r="B6" s="317"/>
      <c r="C6" s="135"/>
      <c r="D6" s="183"/>
      <c r="E6" s="183"/>
      <c r="F6" s="183"/>
      <c r="G6" s="183"/>
      <c r="H6" s="184"/>
      <c r="I6" s="1"/>
    </row>
    <row r="7" spans="1:9" x14ac:dyDescent="0.25">
      <c r="A7" s="225" t="s">
        <v>61</v>
      </c>
      <c r="B7" s="312"/>
      <c r="C7" s="170"/>
      <c r="D7" s="90"/>
      <c r="E7" s="90"/>
      <c r="F7" s="90"/>
      <c r="G7" s="90"/>
      <c r="H7" s="165"/>
      <c r="I7" s="1"/>
    </row>
    <row r="8" spans="1:9" x14ac:dyDescent="0.25">
      <c r="A8" s="229" t="s">
        <v>41</v>
      </c>
      <c r="B8" s="313"/>
      <c r="C8" s="172"/>
      <c r="D8" s="173"/>
      <c r="E8" s="173"/>
      <c r="F8" s="173"/>
      <c r="G8" s="173"/>
      <c r="H8" s="182"/>
      <c r="I8" s="1"/>
    </row>
    <row r="9" spans="1:9" x14ac:dyDescent="0.25">
      <c r="A9" s="225" t="s">
        <v>72</v>
      </c>
      <c r="B9" s="312"/>
      <c r="C9" s="179"/>
      <c r="D9" s="180"/>
      <c r="E9" s="180"/>
      <c r="F9" s="180"/>
      <c r="G9" s="180"/>
      <c r="H9" s="181"/>
      <c r="I9" s="1"/>
    </row>
    <row r="10" spans="1:9" ht="18" customHeight="1" x14ac:dyDescent="0.25">
      <c r="A10" s="229" t="s">
        <v>10</v>
      </c>
      <c r="B10" s="313"/>
      <c r="C10" s="172"/>
      <c r="D10" s="173"/>
      <c r="E10" s="173"/>
      <c r="F10" s="173"/>
      <c r="G10" s="173"/>
      <c r="H10" s="182"/>
      <c r="I10" s="1"/>
    </row>
    <row r="11" spans="1:9" ht="17.25" customHeight="1" x14ac:dyDescent="0.25">
      <c r="A11" s="314" t="s">
        <v>42</v>
      </c>
      <c r="B11" s="315"/>
      <c r="C11" s="185"/>
      <c r="D11" s="186"/>
      <c r="E11" s="186"/>
      <c r="F11" s="186"/>
      <c r="G11" s="186"/>
      <c r="H11" s="187"/>
      <c r="I11" s="1"/>
    </row>
    <row r="12" spans="1:9" x14ac:dyDescent="0.25">
      <c r="A12" s="225" t="s">
        <v>41</v>
      </c>
      <c r="B12" s="312"/>
      <c r="C12" s="171"/>
      <c r="D12" s="178"/>
      <c r="E12" s="178"/>
      <c r="F12" s="178"/>
      <c r="G12" s="178"/>
      <c r="H12" s="166"/>
      <c r="I12" s="1"/>
    </row>
    <row r="13" spans="1:9" ht="20.25" customHeight="1" x14ac:dyDescent="0.25">
      <c r="A13" s="227" t="s">
        <v>10</v>
      </c>
      <c r="B13" s="320"/>
      <c r="C13" s="174"/>
      <c r="D13" s="188"/>
      <c r="E13" s="188"/>
      <c r="F13" s="188"/>
      <c r="G13" s="188"/>
      <c r="H13" s="189"/>
    </row>
    <row r="14" spans="1:9" ht="7.5" customHeight="1" x14ac:dyDescent="0.25">
      <c r="A14" s="98"/>
      <c r="B14" s="98"/>
      <c r="C14" s="99"/>
      <c r="D14" s="90"/>
      <c r="E14" s="90"/>
      <c r="F14" s="90"/>
      <c r="G14" s="1"/>
      <c r="H14" s="1"/>
      <c r="I14" s="1"/>
    </row>
    <row r="15" spans="1:9" ht="17.25" customHeight="1" x14ac:dyDescent="0.25">
      <c r="A15" s="291" t="s">
        <v>75</v>
      </c>
      <c r="B15" s="292"/>
      <c r="C15" s="292"/>
      <c r="D15" s="292"/>
      <c r="E15" s="292"/>
      <c r="F15" s="293"/>
      <c r="G15" s="177"/>
      <c r="H15" s="89"/>
      <c r="I15" s="1"/>
    </row>
    <row r="16" spans="1:9" ht="9.75" customHeight="1" x14ac:dyDescent="0.25">
      <c r="A16" s="1"/>
      <c r="B16" s="1"/>
      <c r="C16" s="23"/>
      <c r="D16" s="1"/>
      <c r="E16" s="1"/>
      <c r="F16" s="80"/>
      <c r="G16" s="1"/>
      <c r="H16" s="1"/>
    </row>
    <row r="17" spans="1:10" hidden="1" x14ac:dyDescent="0.25">
      <c r="A17" s="331"/>
      <c r="B17" s="331"/>
      <c r="C17" s="331"/>
      <c r="D17" s="331"/>
      <c r="E17" s="331"/>
      <c r="F17" s="331"/>
      <c r="G17" s="331"/>
      <c r="H17" s="331"/>
    </row>
    <row r="18" spans="1:10" x14ac:dyDescent="0.25">
      <c r="A18" s="321" t="s">
        <v>63</v>
      </c>
      <c r="B18" s="322"/>
      <c r="C18" s="325" t="s">
        <v>54</v>
      </c>
      <c r="D18" s="326"/>
      <c r="E18" s="329" t="s">
        <v>44</v>
      </c>
      <c r="F18" s="330" t="s">
        <v>45</v>
      </c>
      <c r="G18" s="332" t="s">
        <v>56</v>
      </c>
      <c r="H18" s="333" t="s">
        <v>57</v>
      </c>
      <c r="I18" s="334"/>
    </row>
    <row r="19" spans="1:10" ht="24" customHeight="1" x14ac:dyDescent="0.25">
      <c r="A19" s="323"/>
      <c r="B19" s="324"/>
      <c r="C19" s="327"/>
      <c r="D19" s="328"/>
      <c r="E19" s="329"/>
      <c r="F19" s="330"/>
      <c r="G19" s="332"/>
      <c r="H19" s="190" t="s">
        <v>46</v>
      </c>
      <c r="I19" s="191" t="s">
        <v>47</v>
      </c>
    </row>
    <row r="20" spans="1:10" ht="15" customHeight="1" x14ac:dyDescent="0.25">
      <c r="A20" s="319">
        <v>1</v>
      </c>
      <c r="B20" s="319"/>
      <c r="C20" s="335" t="s">
        <v>48</v>
      </c>
      <c r="D20" s="336"/>
      <c r="E20" s="100"/>
      <c r="F20" s="344"/>
      <c r="G20" s="341"/>
      <c r="H20" s="341"/>
      <c r="I20" s="346"/>
    </row>
    <row r="21" spans="1:10" ht="15" customHeight="1" x14ac:dyDescent="0.25">
      <c r="A21" s="319"/>
      <c r="B21" s="319"/>
      <c r="C21" s="337" t="s">
        <v>49</v>
      </c>
      <c r="D21" s="338"/>
      <c r="E21" s="100"/>
      <c r="F21" s="345"/>
      <c r="G21" s="342"/>
      <c r="H21" s="342"/>
      <c r="I21" s="347"/>
    </row>
    <row r="22" spans="1:10" ht="14.25" customHeight="1" x14ac:dyDescent="0.25">
      <c r="A22" s="294">
        <v>2</v>
      </c>
      <c r="B22" s="295"/>
      <c r="C22" s="299" t="s">
        <v>48</v>
      </c>
      <c r="D22" s="300"/>
      <c r="E22" s="101"/>
      <c r="F22" s="307"/>
      <c r="G22" s="307"/>
      <c r="H22" s="307"/>
      <c r="I22" s="346"/>
    </row>
    <row r="23" spans="1:10" ht="14.25" customHeight="1" x14ac:dyDescent="0.25">
      <c r="A23" s="296"/>
      <c r="B23" s="297"/>
      <c r="C23" s="301" t="s">
        <v>49</v>
      </c>
      <c r="D23" s="302"/>
      <c r="E23" s="102"/>
      <c r="F23" s="308"/>
      <c r="G23" s="308"/>
      <c r="H23" s="308"/>
      <c r="I23" s="347"/>
    </row>
    <row r="24" spans="1:10" x14ac:dyDescent="0.25">
      <c r="A24" s="298">
        <v>3</v>
      </c>
      <c r="B24" s="298"/>
      <c r="C24" s="303" t="s">
        <v>48</v>
      </c>
      <c r="D24" s="304"/>
      <c r="E24" s="103"/>
      <c r="F24" s="309"/>
      <c r="G24" s="341"/>
      <c r="H24" s="341"/>
      <c r="I24" s="346"/>
    </row>
    <row r="25" spans="1:10" ht="14.25" customHeight="1" x14ac:dyDescent="0.25">
      <c r="A25" s="298"/>
      <c r="B25" s="298"/>
      <c r="C25" s="303" t="s">
        <v>50</v>
      </c>
      <c r="D25" s="304"/>
      <c r="E25" s="103"/>
      <c r="F25" s="310"/>
      <c r="G25" s="342"/>
      <c r="H25" s="342"/>
      <c r="I25" s="347"/>
    </row>
    <row r="26" spans="1:10" ht="12.95" customHeight="1" x14ac:dyDescent="0.25">
      <c r="A26" s="340" t="s">
        <v>64</v>
      </c>
      <c r="B26" s="340"/>
      <c r="C26" s="340"/>
      <c r="D26" s="340"/>
      <c r="E26" s="340"/>
      <c r="F26" s="340"/>
      <c r="G26" s="340"/>
      <c r="H26" s="340"/>
      <c r="I26" s="340"/>
      <c r="J26" s="95"/>
    </row>
    <row r="27" spans="1:10" ht="12.95" customHeight="1" x14ac:dyDescent="0.25">
      <c r="A27" s="305" t="s">
        <v>59</v>
      </c>
      <c r="B27" s="305"/>
      <c r="C27" s="305"/>
      <c r="D27" s="305"/>
      <c r="E27" s="117"/>
      <c r="F27" s="115"/>
      <c r="G27" s="115"/>
      <c r="H27" s="115"/>
      <c r="I27" s="107"/>
      <c r="J27" s="95"/>
    </row>
    <row r="28" spans="1:10" ht="12.95" customHeight="1" x14ac:dyDescent="0.25">
      <c r="A28" s="104" t="s">
        <v>58</v>
      </c>
      <c r="B28" s="104"/>
      <c r="C28" s="105"/>
      <c r="D28" s="104"/>
      <c r="E28" s="104"/>
      <c r="F28" s="106"/>
      <c r="G28" s="104"/>
      <c r="H28" s="104"/>
      <c r="I28" s="107"/>
    </row>
    <row r="29" spans="1:10" ht="7.5" customHeight="1" x14ac:dyDescent="0.25">
      <c r="A29" s="306"/>
      <c r="B29" s="306"/>
      <c r="C29" s="306"/>
      <c r="D29" s="306"/>
      <c r="E29" s="306"/>
      <c r="F29" s="306"/>
      <c r="G29" s="114"/>
      <c r="H29" s="114"/>
      <c r="I29" s="107"/>
    </row>
    <row r="30" spans="1:10" ht="5.25" hidden="1" customHeight="1" x14ac:dyDescent="0.25">
      <c r="A30" s="108"/>
      <c r="B30" s="109"/>
      <c r="C30" s="110"/>
      <c r="D30" s="113"/>
      <c r="E30" s="112"/>
      <c r="F30" s="109"/>
      <c r="G30" s="114"/>
      <c r="H30" s="114"/>
      <c r="I30" s="107"/>
    </row>
    <row r="31" spans="1:10" s="136" customFormat="1" ht="15" customHeight="1" x14ac:dyDescent="0.25">
      <c r="A31" s="311" t="s">
        <v>51</v>
      </c>
      <c r="B31" s="311"/>
      <c r="C31" s="311"/>
      <c r="D31" s="311"/>
      <c r="E31" s="211"/>
      <c r="F31" s="212"/>
      <c r="G31" s="213"/>
      <c r="H31" s="213"/>
      <c r="I31" s="214"/>
    </row>
    <row r="32" spans="1:10" s="136" customFormat="1" ht="15" customHeight="1" x14ac:dyDescent="0.25">
      <c r="A32" s="119" t="s">
        <v>39</v>
      </c>
      <c r="B32" s="287" t="s">
        <v>73</v>
      </c>
      <c r="C32" s="287"/>
      <c r="D32" s="287"/>
      <c r="E32" s="287"/>
      <c r="F32" s="287"/>
      <c r="G32" s="215"/>
      <c r="H32" s="215"/>
      <c r="I32" s="214"/>
    </row>
    <row r="33" spans="1:9" s="136" customFormat="1" ht="15" customHeight="1" x14ac:dyDescent="0.25">
      <c r="A33" s="119" t="s">
        <v>39</v>
      </c>
      <c r="B33" s="287" t="s">
        <v>55</v>
      </c>
      <c r="C33" s="287"/>
      <c r="D33" s="287"/>
      <c r="E33" s="287"/>
      <c r="F33" s="287"/>
      <c r="G33" s="216"/>
      <c r="H33" s="216"/>
      <c r="I33" s="214"/>
    </row>
    <row r="34" spans="1:9" s="136" customFormat="1" ht="15" customHeight="1" x14ac:dyDescent="0.25">
      <c r="A34" s="119" t="s">
        <v>39</v>
      </c>
      <c r="B34" s="287" t="s">
        <v>60</v>
      </c>
      <c r="C34" s="287"/>
      <c r="D34" s="287"/>
      <c r="E34" s="287"/>
      <c r="F34" s="287"/>
      <c r="G34" s="213"/>
      <c r="H34" s="213"/>
      <c r="I34" s="214"/>
    </row>
    <row r="35" spans="1:9" s="136" customFormat="1" ht="15" customHeight="1" x14ac:dyDescent="0.25">
      <c r="A35" s="119" t="s">
        <v>39</v>
      </c>
      <c r="B35" s="288" t="s">
        <v>52</v>
      </c>
      <c r="C35" s="288"/>
      <c r="D35" s="217"/>
      <c r="E35" s="218"/>
      <c r="F35" s="219"/>
      <c r="G35" s="213"/>
      <c r="H35" s="213"/>
      <c r="I35" s="214"/>
    </row>
    <row r="36" spans="1:9" s="136" customFormat="1" ht="5.25" customHeight="1" x14ac:dyDescent="0.25">
      <c r="A36" s="108"/>
      <c r="B36" s="109"/>
      <c r="C36" s="110"/>
      <c r="D36" s="113"/>
      <c r="E36" s="112"/>
      <c r="F36" s="109"/>
      <c r="G36" s="114"/>
      <c r="H36" s="114"/>
      <c r="I36" s="107"/>
    </row>
    <row r="37" spans="1:9" ht="15" hidden="1" customHeight="1" x14ac:dyDescent="0.25">
      <c r="A37" s="339"/>
      <c r="B37" s="339"/>
      <c r="C37" s="339"/>
      <c r="D37" s="339"/>
      <c r="E37" s="106"/>
      <c r="F37" s="116"/>
      <c r="G37" s="114"/>
      <c r="H37" s="114"/>
      <c r="I37" s="107"/>
    </row>
    <row r="38" spans="1:9" ht="15" hidden="1" customHeight="1" x14ac:dyDescent="0.25">
      <c r="A38" s="119"/>
      <c r="B38" s="343"/>
      <c r="C38" s="343"/>
      <c r="D38" s="109"/>
      <c r="E38" s="106"/>
      <c r="F38" s="116"/>
      <c r="G38" s="114"/>
      <c r="H38" s="114"/>
      <c r="I38" s="107"/>
    </row>
    <row r="39" spans="1:9" ht="15" hidden="1" customHeight="1" x14ac:dyDescent="0.25">
      <c r="A39" s="119"/>
      <c r="B39" s="305"/>
      <c r="C39" s="305"/>
      <c r="D39" s="305"/>
      <c r="E39" s="305"/>
      <c r="F39" s="305"/>
      <c r="G39" s="115"/>
      <c r="H39" s="115"/>
      <c r="I39" s="107"/>
    </row>
    <row r="40" spans="1:9" ht="15" hidden="1" customHeight="1" x14ac:dyDescent="0.25">
      <c r="A40" s="119"/>
      <c r="B40" s="305"/>
      <c r="C40" s="305"/>
      <c r="D40" s="305"/>
      <c r="E40" s="305"/>
      <c r="F40" s="305"/>
      <c r="G40" s="118"/>
      <c r="H40" s="118"/>
      <c r="I40" s="107"/>
    </row>
    <row r="41" spans="1:9" ht="15" hidden="1" customHeight="1" x14ac:dyDescent="0.25">
      <c r="A41" s="119"/>
      <c r="B41" s="343"/>
      <c r="C41" s="343"/>
      <c r="D41" s="111"/>
      <c r="E41" s="112"/>
      <c r="F41" s="113"/>
      <c r="G41" s="114"/>
      <c r="H41" s="114"/>
      <c r="I41" s="107"/>
    </row>
    <row r="42" spans="1:9" ht="3.75" customHeight="1" x14ac:dyDescent="0.25">
      <c r="A42" s="108"/>
      <c r="B42" s="109"/>
      <c r="C42" s="110"/>
      <c r="D42" s="113"/>
      <c r="E42" s="112"/>
      <c r="F42" s="109"/>
      <c r="G42" s="114"/>
      <c r="H42" s="114"/>
      <c r="I42" s="107"/>
    </row>
    <row r="43" spans="1:9" ht="15" customHeight="1" x14ac:dyDescent="0.25">
      <c r="A43" s="339" t="s">
        <v>53</v>
      </c>
      <c r="B43" s="339"/>
      <c r="C43" s="339"/>
      <c r="D43" s="339"/>
      <c r="E43" s="106"/>
      <c r="F43" s="116"/>
      <c r="G43" s="114"/>
      <c r="H43" s="114"/>
      <c r="I43" s="107"/>
    </row>
    <row r="44" spans="1:9" ht="1.5" customHeight="1" x14ac:dyDescent="0.25">
      <c r="A44" s="110"/>
      <c r="B44" s="109"/>
      <c r="C44" s="110"/>
      <c r="D44" s="109"/>
      <c r="E44" s="106"/>
      <c r="F44" s="116"/>
      <c r="G44" s="114"/>
      <c r="H44" s="114"/>
      <c r="I44" s="107"/>
    </row>
    <row r="45" spans="1:9" ht="15" customHeight="1" x14ac:dyDescent="0.25">
      <c r="A45" s="289"/>
      <c r="B45" s="289"/>
      <c r="C45" s="289"/>
      <c r="D45" s="289"/>
      <c r="E45" s="289"/>
      <c r="F45" s="289"/>
      <c r="G45" s="289"/>
      <c r="H45" s="289"/>
      <c r="I45" s="289"/>
    </row>
    <row r="46" spans="1:9" hidden="1" x14ac:dyDescent="0.25">
      <c r="A46" s="289"/>
      <c r="B46" s="289"/>
      <c r="C46" s="289"/>
      <c r="D46" s="289"/>
      <c r="E46" s="289"/>
      <c r="F46" s="289"/>
      <c r="G46" s="289"/>
      <c r="H46" s="289"/>
      <c r="I46" s="289"/>
    </row>
    <row r="47" spans="1:9" hidden="1" x14ac:dyDescent="0.25">
      <c r="A47" s="289"/>
      <c r="B47" s="289"/>
      <c r="C47" s="289"/>
      <c r="D47" s="289"/>
      <c r="E47" s="289"/>
      <c r="F47" s="289"/>
      <c r="G47" s="289"/>
      <c r="H47" s="289"/>
      <c r="I47" s="289"/>
    </row>
    <row r="48" spans="1:9" ht="24.75" hidden="1" customHeight="1" x14ac:dyDescent="0.25">
      <c r="A48" s="289"/>
      <c r="B48" s="289"/>
      <c r="C48" s="289"/>
      <c r="D48" s="289"/>
      <c r="E48" s="289"/>
      <c r="F48" s="289"/>
      <c r="G48" s="289"/>
      <c r="H48" s="289"/>
      <c r="I48" s="289"/>
    </row>
    <row r="49" spans="1:9" hidden="1" x14ac:dyDescent="0.25">
      <c r="A49" s="289"/>
      <c r="B49" s="289"/>
      <c r="C49" s="289"/>
      <c r="D49" s="289"/>
      <c r="E49" s="289"/>
      <c r="F49" s="289"/>
      <c r="G49" s="289"/>
      <c r="H49" s="289"/>
      <c r="I49" s="289"/>
    </row>
    <row r="50" spans="1:9" ht="90" customHeight="1" x14ac:dyDescent="0.25">
      <c r="A50" s="289"/>
      <c r="B50" s="289"/>
      <c r="C50" s="289"/>
      <c r="D50" s="289"/>
      <c r="E50" s="289"/>
      <c r="F50" s="289"/>
      <c r="G50" s="289"/>
      <c r="H50" s="289"/>
      <c r="I50" s="289"/>
    </row>
    <row r="51" spans="1:9" ht="15" hidden="1" customHeight="1" x14ac:dyDescent="0.25">
      <c r="A51" s="117"/>
      <c r="B51" s="117"/>
      <c r="C51" s="117"/>
      <c r="D51" s="117"/>
      <c r="E51" s="117"/>
      <c r="F51" s="115"/>
      <c r="G51" s="115"/>
      <c r="H51" s="115"/>
    </row>
    <row r="52" spans="1:9" hidden="1" x14ac:dyDescent="0.25">
      <c r="A52" s="89"/>
      <c r="B52" s="89"/>
      <c r="C52" s="94"/>
      <c r="D52" s="89"/>
      <c r="E52" s="89"/>
      <c r="F52" s="98"/>
      <c r="G52" s="89"/>
      <c r="H52" s="89"/>
      <c r="I52" s="95"/>
    </row>
    <row r="53" spans="1:9" ht="15.75" hidden="1" customHeight="1" x14ac:dyDescent="0.25">
      <c r="A53" s="129"/>
      <c r="B53" s="129"/>
      <c r="C53" s="129"/>
      <c r="D53" s="129"/>
      <c r="E53" s="129"/>
      <c r="F53" s="129"/>
      <c r="G53" s="130"/>
      <c r="H53" s="131"/>
      <c r="I53" s="95"/>
    </row>
    <row r="54" spans="1:9" hidden="1" x14ac:dyDescent="0.25">
      <c r="A54" s="120"/>
      <c r="B54" s="120"/>
      <c r="C54" s="120"/>
      <c r="D54" s="120"/>
      <c r="E54" s="120"/>
      <c r="F54" s="120"/>
      <c r="G54" s="89"/>
      <c r="H54" s="89"/>
      <c r="I54" s="95"/>
    </row>
    <row r="55" spans="1:9" ht="52.5" hidden="1" customHeight="1" x14ac:dyDescent="0.25">
      <c r="A55" s="121"/>
      <c r="B55" s="121"/>
      <c r="C55" s="121"/>
      <c r="D55" s="121"/>
      <c r="E55" s="121"/>
      <c r="F55" s="121"/>
      <c r="G55" s="107"/>
      <c r="H55" s="107"/>
      <c r="I55" s="95"/>
    </row>
    <row r="56" spans="1:9" ht="15" hidden="1" customHeight="1" x14ac:dyDescent="0.25">
      <c r="A56" s="122"/>
      <c r="B56" s="122"/>
      <c r="C56" s="122"/>
      <c r="D56" s="122"/>
      <c r="E56" s="122"/>
      <c r="F56" s="123"/>
      <c r="G56" s="107"/>
      <c r="H56" s="107"/>
      <c r="I56" s="95"/>
    </row>
    <row r="57" spans="1:9" hidden="1" x14ac:dyDescent="0.25">
      <c r="A57" s="124"/>
      <c r="B57" s="124"/>
      <c r="C57" s="124"/>
      <c r="D57" s="124"/>
      <c r="E57" s="124"/>
      <c r="F57" s="125"/>
      <c r="G57" s="96"/>
      <c r="H57" s="96"/>
      <c r="I57" s="95"/>
    </row>
    <row r="58" spans="1:9" hidden="1" x14ac:dyDescent="0.25">
      <c r="A58" s="126"/>
      <c r="B58" s="90"/>
      <c r="C58" s="124"/>
      <c r="D58" s="124"/>
      <c r="E58" s="124"/>
      <c r="F58" s="125"/>
      <c r="G58" s="96"/>
      <c r="H58" s="96"/>
      <c r="I58" s="95"/>
    </row>
    <row r="59" spans="1:9" hidden="1" x14ac:dyDescent="0.25">
      <c r="A59" s="127"/>
      <c r="B59" s="128"/>
      <c r="C59" s="124"/>
      <c r="D59" s="124"/>
      <c r="E59" s="124"/>
      <c r="F59" s="125"/>
      <c r="G59" s="96"/>
      <c r="H59" s="96"/>
      <c r="I59" s="95"/>
    </row>
    <row r="60" spans="1:9" hidden="1" x14ac:dyDescent="0.25">
      <c r="A60" s="127"/>
      <c r="B60" s="128"/>
      <c r="C60" s="124"/>
      <c r="D60" s="124"/>
      <c r="E60" s="124"/>
      <c r="F60" s="125"/>
      <c r="G60" s="96"/>
      <c r="H60" s="96"/>
      <c r="I60" s="95"/>
    </row>
    <row r="61" spans="1:9" hidden="1" x14ac:dyDescent="0.25">
      <c r="A61" s="57"/>
      <c r="B61" s="57"/>
      <c r="C61" s="60"/>
      <c r="D61" s="60"/>
      <c r="E61" s="60"/>
      <c r="F61" s="60"/>
      <c r="G61" s="1"/>
      <c r="H61" s="1"/>
    </row>
    <row r="62" spans="1:9" ht="15" customHeight="1" x14ac:dyDescent="0.25">
      <c r="A62" s="290" t="s">
        <v>35</v>
      </c>
      <c r="B62" s="290"/>
      <c r="C62" s="290"/>
      <c r="D62" s="290"/>
      <c r="E62" s="290"/>
      <c r="F62" s="290"/>
      <c r="G62" s="290"/>
      <c r="H62" s="290"/>
      <c r="I62" s="290"/>
    </row>
    <row r="63" spans="1:9" x14ac:dyDescent="0.25">
      <c r="A63" s="290"/>
      <c r="B63" s="290"/>
      <c r="C63" s="290"/>
      <c r="D63" s="290"/>
      <c r="E63" s="290"/>
      <c r="F63" s="290"/>
      <c r="G63" s="290"/>
      <c r="H63" s="290"/>
      <c r="I63" s="290"/>
    </row>
    <row r="64" spans="1:9" x14ac:dyDescent="0.25">
      <c r="A64" s="290"/>
      <c r="B64" s="290"/>
      <c r="C64" s="290"/>
      <c r="D64" s="290"/>
      <c r="E64" s="290"/>
      <c r="F64" s="290"/>
      <c r="G64" s="290"/>
      <c r="H64" s="290"/>
      <c r="I64" s="290"/>
    </row>
    <row r="65" spans="1:9" x14ac:dyDescent="0.25">
      <c r="A65" s="290"/>
      <c r="B65" s="290"/>
      <c r="C65" s="290"/>
      <c r="D65" s="290"/>
      <c r="E65" s="290"/>
      <c r="F65" s="290"/>
      <c r="G65" s="290"/>
      <c r="H65" s="290"/>
      <c r="I65" s="290"/>
    </row>
    <row r="66" spans="1:9" hidden="1" x14ac:dyDescent="0.25"/>
    <row r="67" spans="1:9" ht="7.5" customHeight="1" x14ac:dyDescent="0.25">
      <c r="A67" s="271" t="s">
        <v>74</v>
      </c>
      <c r="B67" s="271"/>
      <c r="C67" s="271"/>
      <c r="D67" s="271"/>
      <c r="E67" s="271"/>
      <c r="F67" s="271"/>
      <c r="G67" s="271"/>
      <c r="H67" s="271"/>
    </row>
    <row r="68" spans="1:9" x14ac:dyDescent="0.25">
      <c r="A68" s="271"/>
      <c r="B68" s="271"/>
      <c r="C68" s="271"/>
      <c r="D68" s="271"/>
      <c r="E68" s="271"/>
      <c r="F68" s="271"/>
      <c r="G68" s="271"/>
      <c r="H68" s="271"/>
    </row>
    <row r="69" spans="1:9" x14ac:dyDescent="0.25">
      <c r="A69" s="271"/>
      <c r="B69" s="271"/>
      <c r="C69" s="271"/>
      <c r="D69" s="271"/>
      <c r="E69" s="271"/>
      <c r="F69" s="271"/>
      <c r="G69" s="271"/>
      <c r="H69" s="271"/>
    </row>
  </sheetData>
  <mergeCells count="56">
    <mergeCell ref="I20:I21"/>
    <mergeCell ref="I22:I23"/>
    <mergeCell ref="I24:I25"/>
    <mergeCell ref="G20:G21"/>
    <mergeCell ref="G22:G23"/>
    <mergeCell ref="G24:G25"/>
    <mergeCell ref="H20:H21"/>
    <mergeCell ref="H22:H23"/>
    <mergeCell ref="H24:H25"/>
    <mergeCell ref="A6:B6"/>
    <mergeCell ref="A7:B7"/>
    <mergeCell ref="A1:E1"/>
    <mergeCell ref="A4:I4"/>
    <mergeCell ref="A20:B21"/>
    <mergeCell ref="A13:B13"/>
    <mergeCell ref="A18:B19"/>
    <mergeCell ref="C18:D19"/>
    <mergeCell ref="E18:E19"/>
    <mergeCell ref="F18:F19"/>
    <mergeCell ref="A17:H17"/>
    <mergeCell ref="G18:G19"/>
    <mergeCell ref="H18:I18"/>
    <mergeCell ref="C20:D20"/>
    <mergeCell ref="C21:D21"/>
    <mergeCell ref="A8:B8"/>
    <mergeCell ref="A9:B9"/>
    <mergeCell ref="A10:B10"/>
    <mergeCell ref="A11:B11"/>
    <mergeCell ref="A12:B12"/>
    <mergeCell ref="C25:D25"/>
    <mergeCell ref="A27:D27"/>
    <mergeCell ref="A29:F29"/>
    <mergeCell ref="F22:F23"/>
    <mergeCell ref="F24:F25"/>
    <mergeCell ref="A31:D31"/>
    <mergeCell ref="A26:I26"/>
    <mergeCell ref="A15:F15"/>
    <mergeCell ref="A22:B23"/>
    <mergeCell ref="A24:B25"/>
    <mergeCell ref="C22:D22"/>
    <mergeCell ref="C23:D23"/>
    <mergeCell ref="C24:D24"/>
    <mergeCell ref="F20:F21"/>
    <mergeCell ref="B32:F32"/>
    <mergeCell ref="B33:F33"/>
    <mergeCell ref="B34:F34"/>
    <mergeCell ref="B35:C35"/>
    <mergeCell ref="A67:H69"/>
    <mergeCell ref="A45:I50"/>
    <mergeCell ref="A62:I65"/>
    <mergeCell ref="B39:F39"/>
    <mergeCell ref="B40:F40"/>
    <mergeCell ref="A43:D43"/>
    <mergeCell ref="B41:C41"/>
    <mergeCell ref="A37:D37"/>
    <mergeCell ref="B38:C38"/>
  </mergeCells>
  <pageMargins left="0.25" right="0.25" top="0.75" bottom="0.75" header="0.3" footer="0.3"/>
  <pageSetup paperSize="9"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2323-D87E-4996-8E02-C14E77AD0849}">
  <sheetPr>
    <pageSetUpPr fitToPage="1"/>
  </sheetPr>
  <dimension ref="A1:M58"/>
  <sheetViews>
    <sheetView workbookViewId="0">
      <selection activeCell="K30" sqref="K30"/>
    </sheetView>
  </sheetViews>
  <sheetFormatPr baseColWidth="10" defaultRowHeight="15" x14ac:dyDescent="0.25"/>
  <cols>
    <col min="1" max="1" width="7" customWidth="1"/>
    <col min="2" max="2" width="24.5703125" customWidth="1"/>
    <col min="3" max="3" width="10.85546875" customWidth="1"/>
    <col min="5" max="5" width="8.85546875" customWidth="1"/>
    <col min="6" max="6" width="10.5703125" customWidth="1"/>
    <col min="7" max="7" width="9.5703125" customWidth="1"/>
    <col min="8" max="8" width="12.42578125" customWidth="1"/>
  </cols>
  <sheetData>
    <row r="1" spans="1:13" ht="23.25" x14ac:dyDescent="0.25">
      <c r="A1" s="268" t="s">
        <v>71</v>
      </c>
      <c r="B1" s="268"/>
      <c r="C1" s="268"/>
      <c r="D1" s="268"/>
      <c r="E1" s="167"/>
      <c r="F1" s="167"/>
      <c r="G1" s="167"/>
      <c r="H1" s="167"/>
      <c r="I1" s="136"/>
    </row>
    <row r="2" spans="1:13" ht="23.25" x14ac:dyDescent="0.35">
      <c r="A2" s="193" t="s">
        <v>65</v>
      </c>
      <c r="B2" s="192"/>
      <c r="C2" s="192"/>
      <c r="D2" s="136"/>
      <c r="E2" s="136"/>
      <c r="F2" s="136"/>
      <c r="G2" s="136"/>
      <c r="H2" s="136"/>
      <c r="I2" s="136"/>
    </row>
    <row r="3" spans="1:13" ht="8.25" customHeight="1" x14ac:dyDescent="0.25">
      <c r="A3" s="154"/>
      <c r="B3" s="154"/>
      <c r="C3" s="154"/>
      <c r="D3" s="154"/>
      <c r="E3" s="141"/>
      <c r="F3" s="141"/>
      <c r="G3" s="141"/>
      <c r="H3" s="141"/>
      <c r="I3" s="136"/>
    </row>
    <row r="4" spans="1:13" ht="41.25" customHeight="1" x14ac:dyDescent="0.25">
      <c r="A4" s="220" t="s">
        <v>70</v>
      </c>
      <c r="B4" s="220"/>
      <c r="C4" s="220"/>
      <c r="D4" s="220"/>
      <c r="E4" s="220"/>
      <c r="F4" s="220"/>
      <c r="G4" s="140"/>
      <c r="H4" s="140"/>
      <c r="I4" s="136"/>
    </row>
    <row r="5" spans="1:13" ht="8.25" customHeight="1" x14ac:dyDescent="0.25">
      <c r="A5" s="175"/>
      <c r="B5" s="175"/>
      <c r="C5" s="175"/>
      <c r="D5" s="175"/>
      <c r="E5" s="175"/>
      <c r="F5" s="175"/>
      <c r="G5" s="140"/>
      <c r="H5" s="140"/>
      <c r="I5" s="136"/>
    </row>
    <row r="6" spans="1:13" x14ac:dyDescent="0.25">
      <c r="A6" s="355" t="s">
        <v>4</v>
      </c>
      <c r="B6" s="356"/>
      <c r="C6" s="194"/>
      <c r="D6" s="195"/>
      <c r="E6" s="195"/>
      <c r="F6" s="195"/>
      <c r="G6" s="195"/>
      <c r="H6" s="196"/>
      <c r="I6" s="137"/>
    </row>
    <row r="7" spans="1:13" x14ac:dyDescent="0.25">
      <c r="A7" s="225" t="s">
        <v>61</v>
      </c>
      <c r="B7" s="312"/>
      <c r="C7" s="170"/>
      <c r="D7" s="90"/>
      <c r="E7" s="90"/>
      <c r="F7" s="90"/>
      <c r="G7" s="90"/>
      <c r="H7" s="165"/>
      <c r="I7" s="137"/>
    </row>
    <row r="8" spans="1:13" x14ac:dyDescent="0.25">
      <c r="A8" s="229" t="s">
        <v>41</v>
      </c>
      <c r="B8" s="313"/>
      <c r="C8" s="172"/>
      <c r="D8" s="173"/>
      <c r="E8" s="173"/>
      <c r="F8" s="173"/>
      <c r="G8" s="173"/>
      <c r="H8" s="182"/>
      <c r="I8" s="137"/>
    </row>
    <row r="9" spans="1:13" x14ac:dyDescent="0.25">
      <c r="A9" s="225" t="s">
        <v>72</v>
      </c>
      <c r="B9" s="312"/>
      <c r="C9" s="179"/>
      <c r="D9" s="180"/>
      <c r="E9" s="180"/>
      <c r="F9" s="180"/>
      <c r="G9" s="180"/>
      <c r="H9" s="181"/>
      <c r="I9" s="137"/>
    </row>
    <row r="10" spans="1:13" x14ac:dyDescent="0.25">
      <c r="A10" s="229" t="s">
        <v>10</v>
      </c>
      <c r="B10" s="313"/>
      <c r="C10" s="172"/>
      <c r="D10" s="173"/>
      <c r="E10" s="173"/>
      <c r="F10" s="173"/>
      <c r="G10" s="173"/>
      <c r="H10" s="182"/>
      <c r="I10" s="137"/>
    </row>
    <row r="11" spans="1:13" ht="16.5" customHeight="1" x14ac:dyDescent="0.25">
      <c r="A11" s="357" t="s">
        <v>42</v>
      </c>
      <c r="B11" s="358"/>
      <c r="C11" s="197"/>
      <c r="D11" s="198"/>
      <c r="E11" s="198"/>
      <c r="F11" s="198"/>
      <c r="G11" s="198"/>
      <c r="H11" s="199"/>
      <c r="I11" s="137"/>
      <c r="M11" s="136"/>
    </row>
    <row r="12" spans="1:13" x14ac:dyDescent="0.25">
      <c r="A12" s="225" t="s">
        <v>41</v>
      </c>
      <c r="B12" s="312"/>
      <c r="C12" s="171"/>
      <c r="D12" s="178"/>
      <c r="E12" s="178"/>
      <c r="F12" s="178"/>
      <c r="G12" s="178"/>
      <c r="H12" s="166"/>
      <c r="I12" s="137"/>
    </row>
    <row r="13" spans="1:13" x14ac:dyDescent="0.25">
      <c r="A13" s="227" t="s">
        <v>10</v>
      </c>
      <c r="B13" s="320"/>
      <c r="C13" s="174"/>
      <c r="D13" s="188"/>
      <c r="E13" s="188"/>
      <c r="F13" s="188"/>
      <c r="G13" s="188"/>
      <c r="H13" s="189"/>
      <c r="I13" s="137"/>
    </row>
    <row r="14" spans="1:13" ht="11.25" customHeight="1" x14ac:dyDescent="0.25">
      <c r="A14" s="137"/>
      <c r="B14" s="137"/>
      <c r="C14" s="201"/>
      <c r="D14" s="202"/>
      <c r="E14" s="202"/>
      <c r="F14" s="203"/>
      <c r="G14" s="202"/>
      <c r="H14" s="202"/>
      <c r="I14" s="136"/>
    </row>
    <row r="15" spans="1:13" x14ac:dyDescent="0.25">
      <c r="A15" s="284" t="s">
        <v>37</v>
      </c>
      <c r="B15" s="286"/>
      <c r="C15" s="200"/>
      <c r="D15" s="200"/>
      <c r="E15" s="200"/>
      <c r="F15" s="200"/>
      <c r="G15" s="200"/>
      <c r="H15" s="200"/>
      <c r="I15" s="136"/>
    </row>
    <row r="16" spans="1:13" x14ac:dyDescent="0.25">
      <c r="A16" s="257" t="s">
        <v>13</v>
      </c>
      <c r="B16" s="259"/>
      <c r="C16" s="142" t="s">
        <v>14</v>
      </c>
      <c r="D16" s="157"/>
      <c r="E16" s="143" t="s">
        <v>15</v>
      </c>
      <c r="F16" s="161"/>
      <c r="G16" s="205" t="s">
        <v>68</v>
      </c>
      <c r="H16" s="206"/>
      <c r="I16" s="136"/>
    </row>
    <row r="17" spans="1:9" x14ac:dyDescent="0.25">
      <c r="A17" s="258"/>
      <c r="B17" s="260"/>
      <c r="C17" s="144" t="s">
        <v>17</v>
      </c>
      <c r="D17" s="158"/>
      <c r="E17" s="145" t="s">
        <v>18</v>
      </c>
      <c r="F17" s="162"/>
      <c r="G17" s="207"/>
      <c r="H17" s="208"/>
      <c r="I17" s="136"/>
    </row>
    <row r="18" spans="1:9" x14ac:dyDescent="0.25">
      <c r="A18" s="146" t="s">
        <v>19</v>
      </c>
      <c r="B18" s="155"/>
      <c r="C18" s="147" t="s">
        <v>20</v>
      </c>
      <c r="D18" s="159"/>
      <c r="E18" s="147" t="s">
        <v>21</v>
      </c>
      <c r="F18" s="148">
        <v>7</v>
      </c>
      <c r="G18" s="207"/>
      <c r="H18" s="208"/>
      <c r="I18" s="136"/>
    </row>
    <row r="19" spans="1:9" x14ac:dyDescent="0.25">
      <c r="A19" s="149" t="s">
        <v>22</v>
      </c>
      <c r="B19" s="156"/>
      <c r="C19" s="150" t="s">
        <v>23</v>
      </c>
      <c r="D19" s="160"/>
      <c r="E19" s="169" t="s">
        <v>24</v>
      </c>
      <c r="F19" s="151">
        <f>(B19+D19)*F18</f>
        <v>0</v>
      </c>
      <c r="G19" s="209"/>
      <c r="H19" s="210"/>
      <c r="I19" s="136"/>
    </row>
    <row r="20" spans="1:9" x14ac:dyDescent="0.25">
      <c r="A20" s="253" t="s">
        <v>28</v>
      </c>
      <c r="B20" s="254"/>
      <c r="C20" s="254"/>
      <c r="D20" s="254"/>
      <c r="E20" s="254"/>
      <c r="F20" s="255"/>
      <c r="G20" s="255"/>
      <c r="H20" s="256"/>
      <c r="I20" s="136"/>
    </row>
    <row r="21" spans="1:9" ht="6.75" customHeight="1" x14ac:dyDescent="0.25">
      <c r="A21" s="137"/>
      <c r="B21" s="137"/>
      <c r="C21" s="23"/>
      <c r="D21" s="137"/>
      <c r="E21" s="137"/>
      <c r="F21" s="168"/>
      <c r="G21" s="137"/>
      <c r="H21" s="137"/>
      <c r="I21" s="136"/>
    </row>
    <row r="22" spans="1:9" x14ac:dyDescent="0.25">
      <c r="A22" s="257" t="s">
        <v>25</v>
      </c>
      <c r="B22" s="259"/>
      <c r="C22" s="142" t="s">
        <v>14</v>
      </c>
      <c r="D22" s="157"/>
      <c r="E22" s="143" t="s">
        <v>15</v>
      </c>
      <c r="F22" s="161"/>
      <c r="G22" s="205" t="s">
        <v>68</v>
      </c>
      <c r="H22" s="206"/>
      <c r="I22" s="136"/>
    </row>
    <row r="23" spans="1:9" x14ac:dyDescent="0.25">
      <c r="A23" s="258"/>
      <c r="B23" s="260"/>
      <c r="C23" s="144" t="s">
        <v>17</v>
      </c>
      <c r="D23" s="158"/>
      <c r="E23" s="145" t="s">
        <v>18</v>
      </c>
      <c r="F23" s="162"/>
      <c r="G23" s="207"/>
      <c r="H23" s="208"/>
      <c r="I23" s="136"/>
    </row>
    <row r="24" spans="1:9" x14ac:dyDescent="0.25">
      <c r="A24" s="146" t="s">
        <v>19</v>
      </c>
      <c r="B24" s="155"/>
      <c r="C24" s="147" t="s">
        <v>20</v>
      </c>
      <c r="D24" s="159"/>
      <c r="E24" s="147" t="s">
        <v>21</v>
      </c>
      <c r="F24" s="148">
        <v>7</v>
      </c>
      <c r="G24" s="207"/>
      <c r="H24" s="208"/>
      <c r="I24" s="136"/>
    </row>
    <row r="25" spans="1:9" x14ac:dyDescent="0.25">
      <c r="A25" s="149" t="s">
        <v>22</v>
      </c>
      <c r="B25" s="156"/>
      <c r="C25" s="150" t="s">
        <v>23</v>
      </c>
      <c r="D25" s="160"/>
      <c r="E25" s="169" t="s">
        <v>24</v>
      </c>
      <c r="F25" s="151">
        <f>(B25+D25)*F24</f>
        <v>0</v>
      </c>
      <c r="G25" s="209"/>
      <c r="H25" s="210"/>
      <c r="I25" s="136"/>
    </row>
    <row r="26" spans="1:9" x14ac:dyDescent="0.25">
      <c r="A26" s="253" t="s">
        <v>28</v>
      </c>
      <c r="B26" s="254"/>
      <c r="C26" s="254"/>
      <c r="D26" s="254"/>
      <c r="E26" s="254"/>
      <c r="F26" s="255"/>
      <c r="G26" s="255"/>
      <c r="H26" s="256"/>
      <c r="I26" s="136"/>
    </row>
    <row r="27" spans="1:9" ht="7.5" customHeight="1" x14ac:dyDescent="0.25">
      <c r="A27" s="137"/>
      <c r="B27" s="137"/>
      <c r="C27" s="23"/>
      <c r="D27" s="137"/>
      <c r="E27" s="137"/>
      <c r="F27" s="168"/>
      <c r="G27" s="137"/>
      <c r="H27" s="137"/>
      <c r="I27" s="136"/>
    </row>
    <row r="28" spans="1:9" x14ac:dyDescent="0.25">
      <c r="A28" s="257" t="s">
        <v>26</v>
      </c>
      <c r="B28" s="259"/>
      <c r="C28" s="142" t="s">
        <v>14</v>
      </c>
      <c r="D28" s="157"/>
      <c r="E28" s="143" t="s">
        <v>15</v>
      </c>
      <c r="F28" s="161"/>
      <c r="G28" s="205" t="s">
        <v>68</v>
      </c>
      <c r="H28" s="206"/>
      <c r="I28" s="136"/>
    </row>
    <row r="29" spans="1:9" x14ac:dyDescent="0.25">
      <c r="A29" s="258"/>
      <c r="B29" s="260"/>
      <c r="C29" s="144" t="s">
        <v>17</v>
      </c>
      <c r="D29" s="158"/>
      <c r="E29" s="145" t="s">
        <v>18</v>
      </c>
      <c r="F29" s="162"/>
      <c r="G29" s="207"/>
      <c r="H29" s="208"/>
      <c r="I29" s="136"/>
    </row>
    <row r="30" spans="1:9" x14ac:dyDescent="0.25">
      <c r="A30" s="146" t="s">
        <v>19</v>
      </c>
      <c r="B30" s="155"/>
      <c r="C30" s="147" t="s">
        <v>20</v>
      </c>
      <c r="D30" s="159"/>
      <c r="E30" s="147" t="s">
        <v>21</v>
      </c>
      <c r="F30" s="148">
        <v>7</v>
      </c>
      <c r="G30" s="207"/>
      <c r="H30" s="208"/>
      <c r="I30" s="136"/>
    </row>
    <row r="31" spans="1:9" x14ac:dyDescent="0.25">
      <c r="A31" s="149" t="s">
        <v>22</v>
      </c>
      <c r="B31" s="156"/>
      <c r="C31" s="150" t="s">
        <v>23</v>
      </c>
      <c r="D31" s="160"/>
      <c r="E31" s="169" t="s">
        <v>24</v>
      </c>
      <c r="F31" s="151">
        <f>(B31+D31)*F30</f>
        <v>0</v>
      </c>
      <c r="G31" s="209"/>
      <c r="H31" s="210"/>
      <c r="I31" s="136"/>
    </row>
    <row r="32" spans="1:9" x14ac:dyDescent="0.25">
      <c r="A32" s="253" t="s">
        <v>28</v>
      </c>
      <c r="B32" s="254"/>
      <c r="C32" s="254"/>
      <c r="D32" s="254"/>
      <c r="E32" s="254"/>
      <c r="F32" s="255"/>
      <c r="G32" s="255"/>
      <c r="H32" s="256"/>
      <c r="I32" s="136"/>
    </row>
    <row r="33" spans="1:9" ht="6.75" customHeight="1" x14ac:dyDescent="0.25">
      <c r="A33" s="137"/>
      <c r="B33" s="138"/>
      <c r="C33" s="138"/>
      <c r="D33" s="138"/>
      <c r="E33" s="138"/>
      <c r="F33" s="138"/>
      <c r="G33" s="139"/>
      <c r="H33" s="139"/>
      <c r="I33" s="136"/>
    </row>
    <row r="34" spans="1:9" x14ac:dyDescent="0.25">
      <c r="A34" s="257" t="s">
        <v>38</v>
      </c>
      <c r="B34" s="259"/>
      <c r="C34" s="142" t="s">
        <v>14</v>
      </c>
      <c r="D34" s="157"/>
      <c r="E34" s="143" t="s">
        <v>15</v>
      </c>
      <c r="F34" s="161"/>
      <c r="G34" s="205" t="s">
        <v>68</v>
      </c>
      <c r="H34" s="206"/>
      <c r="I34" s="136"/>
    </row>
    <row r="35" spans="1:9" x14ac:dyDescent="0.25">
      <c r="A35" s="258"/>
      <c r="B35" s="260"/>
      <c r="C35" s="144" t="s">
        <v>17</v>
      </c>
      <c r="D35" s="158"/>
      <c r="E35" s="145" t="s">
        <v>18</v>
      </c>
      <c r="F35" s="162"/>
      <c r="G35" s="207"/>
      <c r="H35" s="208"/>
      <c r="I35" s="136"/>
    </row>
    <row r="36" spans="1:9" x14ac:dyDescent="0.25">
      <c r="A36" s="146" t="s">
        <v>19</v>
      </c>
      <c r="B36" s="155"/>
      <c r="C36" s="147" t="s">
        <v>20</v>
      </c>
      <c r="D36" s="159"/>
      <c r="E36" s="147" t="s">
        <v>21</v>
      </c>
      <c r="F36" s="148">
        <v>7</v>
      </c>
      <c r="G36" s="207"/>
      <c r="H36" s="208"/>
      <c r="I36" s="136"/>
    </row>
    <row r="37" spans="1:9" x14ac:dyDescent="0.25">
      <c r="A37" s="149" t="s">
        <v>22</v>
      </c>
      <c r="B37" s="156"/>
      <c r="C37" s="150" t="s">
        <v>23</v>
      </c>
      <c r="D37" s="160"/>
      <c r="E37" s="169" t="s">
        <v>24</v>
      </c>
      <c r="F37" s="151">
        <f>(B37+D37)*F36</f>
        <v>0</v>
      </c>
      <c r="G37" s="209"/>
      <c r="H37" s="210"/>
      <c r="I37" s="136"/>
    </row>
    <row r="38" spans="1:9" x14ac:dyDescent="0.25">
      <c r="A38" s="253" t="s">
        <v>28</v>
      </c>
      <c r="B38" s="254"/>
      <c r="C38" s="254"/>
      <c r="D38" s="254"/>
      <c r="E38" s="254"/>
      <c r="F38" s="255"/>
      <c r="G38" s="255"/>
      <c r="H38" s="256"/>
      <c r="I38" s="136"/>
    </row>
    <row r="39" spans="1:9" ht="9" customHeight="1" thickBot="1" x14ac:dyDescent="0.3">
      <c r="A39" s="137"/>
      <c r="B39" s="137"/>
      <c r="C39" s="23"/>
      <c r="D39" s="137"/>
      <c r="E39" s="137"/>
      <c r="F39" s="168"/>
      <c r="G39" s="137"/>
      <c r="H39" s="137"/>
      <c r="I39" s="136"/>
    </row>
    <row r="40" spans="1:9" ht="15.75" thickBot="1" x14ac:dyDescent="0.3">
      <c r="A40" s="276" t="s">
        <v>31</v>
      </c>
      <c r="B40" s="277"/>
      <c r="C40" s="277"/>
      <c r="D40" s="277"/>
      <c r="E40" s="277"/>
      <c r="F40" s="277"/>
      <c r="G40" s="152">
        <f>F31+F25+F19+F37</f>
        <v>0</v>
      </c>
      <c r="H40" s="153"/>
      <c r="I40" s="136"/>
    </row>
    <row r="41" spans="1:9" ht="9" customHeight="1" x14ac:dyDescent="0.25">
      <c r="A41" s="140"/>
      <c r="B41" s="140"/>
      <c r="C41" s="140"/>
      <c r="D41" s="140"/>
      <c r="E41" s="140"/>
      <c r="F41" s="140"/>
      <c r="G41" s="137"/>
      <c r="H41" s="137"/>
      <c r="I41" s="136"/>
    </row>
    <row r="42" spans="1:9" ht="27.75" customHeight="1" x14ac:dyDescent="0.25">
      <c r="A42" s="368" t="s">
        <v>69</v>
      </c>
      <c r="B42" s="368"/>
      <c r="C42" s="368"/>
      <c r="D42" s="368"/>
      <c r="E42" s="368"/>
      <c r="F42" s="368"/>
      <c r="G42" s="368"/>
      <c r="H42" s="368"/>
      <c r="I42" s="136"/>
    </row>
    <row r="43" spans="1:9" ht="28.5" customHeight="1" x14ac:dyDescent="0.25">
      <c r="A43" s="348" t="s">
        <v>67</v>
      </c>
      <c r="B43" s="348"/>
      <c r="C43" s="204"/>
      <c r="D43" s="204"/>
      <c r="E43" s="204"/>
      <c r="F43" s="123"/>
      <c r="G43" s="95"/>
      <c r="H43" s="95"/>
      <c r="I43" s="136"/>
    </row>
    <row r="44" spans="1:9" x14ac:dyDescent="0.25">
      <c r="A44" s="349" t="s">
        <v>66</v>
      </c>
      <c r="B44" s="350"/>
      <c r="C44" s="125"/>
      <c r="D44" s="123"/>
      <c r="E44" s="359"/>
      <c r="F44" s="360"/>
      <c r="G44" s="360"/>
      <c r="H44" s="361"/>
      <c r="I44" s="136"/>
    </row>
    <row r="45" spans="1:9" x14ac:dyDescent="0.25">
      <c r="A45" s="351"/>
      <c r="B45" s="352"/>
      <c r="C45" s="125"/>
      <c r="D45" s="123"/>
      <c r="E45" s="362"/>
      <c r="F45" s="363"/>
      <c r="G45" s="363"/>
      <c r="H45" s="364"/>
      <c r="I45" s="136"/>
    </row>
    <row r="46" spans="1:9" x14ac:dyDescent="0.25">
      <c r="A46" s="351"/>
      <c r="B46" s="352"/>
      <c r="C46" s="125"/>
      <c r="D46" s="163"/>
      <c r="E46" s="362"/>
      <c r="F46" s="363"/>
      <c r="G46" s="363"/>
      <c r="H46" s="364"/>
      <c r="I46" s="136"/>
    </row>
    <row r="47" spans="1:9" ht="24.75" customHeight="1" x14ac:dyDescent="0.25">
      <c r="A47" s="353"/>
      <c r="B47" s="354"/>
      <c r="C47" s="125"/>
      <c r="D47" s="163"/>
      <c r="E47" s="365"/>
      <c r="F47" s="366"/>
      <c r="G47" s="366"/>
      <c r="H47" s="367"/>
      <c r="I47" s="136"/>
    </row>
    <row r="48" spans="1:9" ht="6" customHeight="1" x14ac:dyDescent="0.25">
      <c r="A48" s="125"/>
      <c r="B48" s="125"/>
      <c r="C48" s="164"/>
      <c r="D48" s="164"/>
      <c r="E48" s="164"/>
      <c r="I48" s="136"/>
    </row>
    <row r="49" spans="1:9" ht="13.5" customHeight="1" x14ac:dyDescent="0.25">
      <c r="A49" s="272" t="s">
        <v>35</v>
      </c>
      <c r="B49" s="272"/>
      <c r="C49" s="272"/>
      <c r="D49" s="272"/>
      <c r="E49" s="272"/>
      <c r="F49" s="272"/>
      <c r="G49" s="272"/>
      <c r="H49" s="272"/>
      <c r="I49" s="136"/>
    </row>
    <row r="50" spans="1:9" ht="12.75" customHeight="1" x14ac:dyDescent="0.25">
      <c r="A50" s="272"/>
      <c r="B50" s="272"/>
      <c r="C50" s="272"/>
      <c r="D50" s="272"/>
      <c r="E50" s="272"/>
      <c r="F50" s="272"/>
      <c r="G50" s="272"/>
      <c r="H50" s="272"/>
      <c r="I50" s="136"/>
    </row>
    <row r="51" spans="1:9" x14ac:dyDescent="0.25">
      <c r="A51" s="272"/>
      <c r="B51" s="272"/>
      <c r="C51" s="272"/>
      <c r="D51" s="272"/>
      <c r="E51" s="272"/>
      <c r="F51" s="272"/>
      <c r="G51" s="272"/>
      <c r="H51" s="272"/>
      <c r="I51" s="136"/>
    </row>
    <row r="52" spans="1:9" x14ac:dyDescent="0.25">
      <c r="A52" s="272"/>
      <c r="B52" s="272"/>
      <c r="C52" s="272"/>
      <c r="D52" s="272"/>
      <c r="E52" s="272"/>
      <c r="F52" s="272"/>
      <c r="G52" s="272"/>
      <c r="H52" s="272"/>
      <c r="I52" s="136"/>
    </row>
    <row r="53" spans="1:9" ht="3.75" customHeight="1" x14ac:dyDescent="0.25">
      <c r="A53" s="136"/>
      <c r="B53" s="136"/>
      <c r="C53" s="136"/>
      <c r="D53" s="136"/>
      <c r="E53" s="136"/>
      <c r="F53" s="136"/>
      <c r="G53" s="136"/>
      <c r="H53" s="136"/>
      <c r="I53" s="136"/>
    </row>
    <row r="54" spans="1:9" x14ac:dyDescent="0.25">
      <c r="A54" s="271" t="s">
        <v>36</v>
      </c>
      <c r="B54" s="271"/>
      <c r="C54" s="271"/>
      <c r="D54" s="271"/>
      <c r="E54" s="271"/>
      <c r="F54" s="271"/>
      <c r="G54" s="271"/>
      <c r="H54" s="271"/>
      <c r="I54" s="136"/>
    </row>
    <row r="55" spans="1:9" x14ac:dyDescent="0.25">
      <c r="A55" s="271"/>
      <c r="B55" s="271"/>
      <c r="C55" s="271"/>
      <c r="D55" s="271"/>
      <c r="E55" s="271"/>
      <c r="F55" s="271"/>
      <c r="G55" s="271"/>
      <c r="H55" s="271"/>
      <c r="I55" s="136"/>
    </row>
    <row r="56" spans="1:9" ht="10.5" customHeight="1" x14ac:dyDescent="0.25">
      <c r="A56" s="271"/>
      <c r="B56" s="271"/>
      <c r="C56" s="271"/>
      <c r="D56" s="271"/>
      <c r="E56" s="271"/>
      <c r="F56" s="271"/>
      <c r="G56" s="271"/>
      <c r="H56" s="271"/>
      <c r="I56" s="136"/>
    </row>
    <row r="57" spans="1:9" x14ac:dyDescent="0.25">
      <c r="A57" s="136"/>
      <c r="B57" s="136"/>
      <c r="C57" s="136"/>
      <c r="D57" s="136"/>
      <c r="E57" s="136"/>
      <c r="F57" s="136"/>
      <c r="G57" s="136"/>
      <c r="H57" s="136"/>
      <c r="I57" s="136"/>
    </row>
    <row r="58" spans="1:9" x14ac:dyDescent="0.25">
      <c r="A58" s="136"/>
      <c r="B58" s="136"/>
      <c r="C58" s="136"/>
      <c r="D58" s="136"/>
      <c r="E58" s="136"/>
      <c r="F58" s="136"/>
      <c r="G58" s="136"/>
      <c r="H58" s="136"/>
      <c r="I58" s="136"/>
    </row>
  </sheetData>
  <mergeCells count="34">
    <mergeCell ref="A54:H56"/>
    <mergeCell ref="A40:F40"/>
    <mergeCell ref="A49:H52"/>
    <mergeCell ref="A13:B13"/>
    <mergeCell ref="A1:D1"/>
    <mergeCell ref="A4:F4"/>
    <mergeCell ref="A6:B6"/>
    <mergeCell ref="A7:B7"/>
    <mergeCell ref="A8:B8"/>
    <mergeCell ref="A9:B9"/>
    <mergeCell ref="A10:B10"/>
    <mergeCell ref="A11:B11"/>
    <mergeCell ref="A12:B12"/>
    <mergeCell ref="E44:H47"/>
    <mergeCell ref="A42:H42"/>
    <mergeCell ref="A20:E20"/>
    <mergeCell ref="F20:H20"/>
    <mergeCell ref="A26:E26"/>
    <mergeCell ref="F26:H26"/>
    <mergeCell ref="A38:E38"/>
    <mergeCell ref="F38:H38"/>
    <mergeCell ref="A22:A23"/>
    <mergeCell ref="B22:B23"/>
    <mergeCell ref="A28:A29"/>
    <mergeCell ref="B28:B29"/>
    <mergeCell ref="A32:E32"/>
    <mergeCell ref="F32:H32"/>
    <mergeCell ref="A34:A35"/>
    <mergeCell ref="B34:B35"/>
    <mergeCell ref="A16:A17"/>
    <mergeCell ref="B16:B17"/>
    <mergeCell ref="A15:B15"/>
    <mergeCell ref="A43:B43"/>
    <mergeCell ref="A44:B47"/>
  </mergeCells>
  <pageMargins left="0.23622047244094491" right="0.23622047244094491" top="0.55118110236220474" bottom="0.55118110236220474" header="0.31496062992125984" footer="0.31496062992125984"/>
  <pageSetup paperSize="9" scale="9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bulletin de confirmation matric</vt:lpstr>
      <vt:lpstr>collège réservation </vt:lpstr>
      <vt:lpstr>collège confirmation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Relations PUBLIQUES 2</dc:creator>
  <cp:keywords/>
  <dc:description/>
  <cp:lastModifiedBy>Louise Rialland</cp:lastModifiedBy>
  <cp:revision/>
  <cp:lastPrinted>2022-06-07T14:36:43Z</cp:lastPrinted>
  <dcterms:created xsi:type="dcterms:W3CDTF">2019-10-30T14:16:01Z</dcterms:created>
  <dcterms:modified xsi:type="dcterms:W3CDTF">2022-06-07T14:40:40Z</dcterms:modified>
  <cp:category/>
  <cp:contentStatus/>
</cp:coreProperties>
</file>